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>#REF!</definedName>
    <definedName name="FIO" localSheetId="2">'Источники'!#REF!</definedName>
    <definedName name="FIO" localSheetId="1">'Расходы'!$D$21</definedName>
    <definedName name="FORM_CODE">#REF!</definedName>
    <definedName name="PARAMS">#REF!</definedName>
    <definedName name="PERIOD">#REF!</definedName>
    <definedName name="RANGE_NAMES">#REF!</definedName>
    <definedName name="RBEGIN_1" localSheetId="2">'Источники'!$A$12</definedName>
    <definedName name="RBEGIN_1" localSheetId="1">'Расходы'!$A$13</definedName>
    <definedName name="REG_DATE">#REF!</definedName>
    <definedName name="REND_1" localSheetId="2">'Источники'!$A$23</definedName>
    <definedName name="REND_1" localSheetId="1">'Расходы'!$A$180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2">'Источники'!$A$25:$D$26</definedName>
    <definedName name="SIGN" localSheetId="1">'Расходы'!$A$20:$D$22</definedName>
    <definedName name="SRC_CODE">#REF!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<sst xmlns="http://schemas.openxmlformats.org/spreadsheetml/2006/main" count="874" uniqueCount="442">
  <si>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</si>
  <si>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</si>
  <si>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</si>
  <si>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</si>
  <si>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</si>
  <si>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</si>
  <si>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</si>
  <si>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</si>
  <si>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</si>
  <si>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</si>
  <si>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</si>
  <si>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</si>
  <si>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</si>
  <si>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</si>
  <si>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</si>
  <si>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</si>
  <si>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</si>
  <si>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</si>
  <si>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</si>
  <si>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</si>
  <si>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</si>
  <si>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</si>
  <si>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</si>
  <si>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</si>
  <si>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</si>
  <si>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</si>
  <si>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</si>
  <si>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</si>
  <si>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</si>
  <si>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</si>
  <si>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</si>
  <si>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29.04.2017</t>
  </si>
  <si>
    <t>Администрация Алексеевского сельского поселения</t>
  </si>
  <si>
    <t>ППО Алексеевского сельского поселения Матвеево-Курганского района</t>
  </si>
  <si>
    <t>Периодичность: годовая</t>
  </si>
  <si>
    <t>Единица измерения: руб.</t>
  </si>
  <si>
    <t>79228953</t>
  </si>
  <si>
    <t>951</t>
  </si>
  <si>
    <t>60631405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</si>
  <si>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</si>
  <si>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</si>
  <si>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</si>
  <si>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</si>
  <si>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</si>
  <si>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</si>
  <si>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</si>
  <si>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</si>
  <si>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</si>
  <si>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</si>
  <si>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</si>
  <si>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</si>
  <si>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</si>
  <si>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</si>
  <si>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</si>
  <si>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</si>
  <si>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</si>
  <si>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</si>
  <si>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</si>
  <si>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</si>
  <si>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</si>
  <si>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</si>
  <si>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</si>
  <si>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</si>
  <si>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</si>
  <si>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</si>
  <si>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</si>
  <si>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</si>
  <si>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</si>
  <si>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</si>
  <si>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</si>
  <si>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</si>
  <si>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</si>
  <si>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</si>
  <si>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</si>
  <si>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</si>
  <si>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</si>
  <si>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</si>
  <si>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</si>
  <si>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</si>
  <si>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</si>
  <si>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</si>
  <si>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</si>
  <si>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</si>
  <si>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</si>
  <si>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</si>
  <si>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</si>
  <si>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</si>
  <si>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</si>
  <si>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</si>
  <si>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</si>
  <si>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</si>
  <si>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</si>
  <si>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</si>
  <si>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</si>
  <si>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</si>
  <si>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</si>
  <si>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</si>
  <si>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</si>
  <si>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</si>
  <si>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</si>
  <si>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</si>
  <si>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</si>
  <si>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</si>
  <si>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</si>
  <si>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</si>
  <si>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</si>
  <si>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</si>
  <si>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</si>
  <si>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</si>
  <si>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</si>
  <si>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</si>
  <si>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</si>
  <si>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</si>
  <si>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</si>
  <si>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</si>
  <si>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</si>
  <si>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</si>
  <si>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</si>
  <si>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</si>
  <si>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</si>
  <si>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</si>
  <si>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</si>
  <si>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</si>
  <si>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</si>
  <si>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</si>
  <si>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</si>
  <si>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</si>
  <si>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</si>
  <si>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</si>
  <si>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</si>
  <si>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</si>
  <si>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</si>
  <si>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</si>
  <si>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</si>
  <si>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</si>
  <si>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</si>
  <si>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</si>
  <si>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</si>
  <si>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</si>
  <si>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</si>
  <si>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</si>
  <si>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</si>
  <si>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</si>
  <si>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</si>
  <si>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</si>
  <si>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</si>
  <si>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</si>
  <si>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</si>
  <si>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Расходы бюджета - всего</t>
  </si>
  <si>
    <t>200</t>
  </si>
  <si>
    <t>x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</si>
  <si>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</si>
  <si>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</si>
  <si>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</si>
  <si>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  "Развитие муниципальной службы"</t>
  </si>
  <si>
    <t xml:space="preserve">951 0104 2200000000 000 </t>
  </si>
  <si>
    <t>Подпрограмма "Развитие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самоуправления" муниципальной программы "Развитие муниципальной службы"</t>
  </si>
  <si>
    <t xml:space="preserve">951 0104 2210000000 000 </t>
  </si>
  <si>
    <t>Расходы на выплаты по оплате труда работников муниципального органа сельского поселения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</si>
  <si>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</si>
  <si>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</si>
  <si>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951 0104 2210000110 100 </t>
  </si>
  <si>
    <t>Фонд оплаты труда государственных (муниципальных) органов</t>
  </si>
  <si>
    <t xml:space="preserve">951 0104 2210000110 121 </t>
  </si>
  <si>
    <t>Иные выплаты персоналу государственных (муниципальных) органов, за исключением фонда оплаты труда</t>
  </si>
  <si>
    <t xml:space="preserve">951 0104 2210000110 122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</si>
  <si>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</si>
  <si>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951 0104 2210000110 129 </t>
  </si>
  <si>
    <t>Расходы на обеспечение функций муниципального органа сельского поселения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</si>
  <si>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951 0104 2210000190 000 </t>
  </si>
  <si>
    <t xml:space="preserve">951 0104 2210000190 100 </t>
  </si>
  <si>
    <t xml:space="preserve">951 0104 2210000190 122 </t>
  </si>
  <si>
    <t>Закупка товаров, работ и услуг для обеспечения государственных (муниципальных) нужд</t>
  </si>
  <si>
    <t xml:space="preserve">951 0104 2210000190 200 </t>
  </si>
  <si>
    <t>Прочая закупка товаров, работ и услуг для обеспечения государственных (муниципальных) нужд</t>
  </si>
  <si>
    <t xml:space="preserve">951 0104 2210000190 244 </t>
  </si>
  <si>
    <t>Иные бюджетные ассигнования</t>
  </si>
  <si>
    <t xml:space="preserve">951 0104 2210000190 800 </t>
  </si>
  <si>
    <t>Уплата прочих налогов, сборов</t>
  </si>
  <si>
    <t xml:space="preserve">951 0104 2210000190 852 </t>
  </si>
  <si>
    <t>Уплата иных платежей</t>
  </si>
  <si>
    <t xml:space="preserve">951 0104 2210000190 853 </t>
  </si>
  <si>
    <t>Мероприятия по диспансеризации муниципальных служащих сельского поселения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</si>
  <si>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951 0104 2210021010 000 </t>
  </si>
  <si>
    <t xml:space="preserve">951 0104 2210021010 200 </t>
  </si>
  <si>
    <t xml:space="preserve">951 0104 2210021010 244 </t>
  </si>
  <si>
    <t>Межбюджетные трансферты на осуществление полномочий по передаче полномочий по вопросам организации ритуальных услуг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</si>
  <si>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951 0104 2210085050 000 </t>
  </si>
  <si>
    <t>Межбюджетные трансферты</t>
  </si>
  <si>
    <t xml:space="preserve">951 0104 2210085050 500 </t>
  </si>
  <si>
    <t xml:space="preserve">951 0104 2210085050 540 </t>
  </si>
  <si>
    <t>Непрограммные расходы 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</si>
  <si>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</si>
  <si>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</si>
  <si>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</si>
  <si>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иных непрограммных расходов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</si>
  <si>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</si>
  <si>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</si>
  <si>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</si>
  <si>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</si>
  <si>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</si>
  <si>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</si>
  <si>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"Развитие материально-технической базы и освещение деятельности Администрации сельского поселения" муниципальной программы   "Развитие муниципальной службы"</t>
  </si>
  <si>
    <t xml:space="preserve">951 0113 2220000000 000 </t>
  </si>
  <si>
    <t>Расходы на обеспечение функций  муниципального органа сельского поселения в рамках подпрограммы «Развитие материально-технической базы и освещение деятельности Администрации сельского поселения»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</si>
  <si>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</si>
  <si>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</si>
  <si>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</si>
  <si>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</si>
  <si>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951 0113 2220000190 853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</si>
  <si>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</si>
  <si>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</si>
  <si>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непрограммных расходов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</si>
  <si>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</si>
  <si>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</si>
  <si>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</si>
  <si>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</si>
  <si>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</si>
  <si>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</si>
  <si>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</si>
  <si>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</si>
  <si>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Осуществление первичного воинского учета на территориях, где отсутствуют военные комиссариаты по иным непрограммным мероприятиям в рамках иных непрограммных расходов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</si>
  <si>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</si>
  <si>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</si>
  <si>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</si>
  <si>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</si>
  <si>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</si>
  <si>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</si>
  <si>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</si>
  <si>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«Обеспечение общественного порядка и противодействие преступности»</t>
  </si>
  <si>
    <t xml:space="preserve">951 0309 0900000000 000 </t>
  </si>
  <si>
    <t>Подпрограмма "Профилактика экстремизма, терроризма и преступности в Алексеевском сельском поселении" муниципальной программы «Обеспечение общественного порядка и противодействие преступности»</t>
  </si>
  <si>
    <t xml:space="preserve">951 0309 0910000000 000 </t>
  </si>
  <si>
    <t>Осуществление информационно-пропагандистской деятельности, направленной на профилактику экстремизма, терроризма в рамках подпрограммы «Профилактика экстремизма, терроризма и преступности в Алексеевском сельском поселении» муниципальной программы «Обеспечение общественного порядка и противодействие преступности»</t>
  </si>
  <si>
    <t xml:space="preserve">951 0309 0910021500 000 </t>
  </si>
  <si>
    <t xml:space="preserve">951 0309 0910021500 200 </t>
  </si>
  <si>
    <t xml:space="preserve">951 0309 0910021500 244 </t>
  </si>
  <si>
    <t>Муниципальная программа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</si>
  <si>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951 0309 1000000000 000 </t>
  </si>
  <si>
    <t>Подпрограмма "Пожарная безопасность"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</si>
  <si>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951 0309 1010000000 000 </t>
  </si>
  <si>
    <t>Мероприятия по обеспечению пожарной безопасности в рамках подпрограммы «Пожарная безопасность»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</si>
  <si>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951 0309 1010021600 000 </t>
  </si>
  <si>
    <t xml:space="preserve">951 0309 1010021600 200 </t>
  </si>
  <si>
    <t xml:space="preserve">951 0309 1010021600 244 </t>
  </si>
  <si>
    <t>Подпрограмма «Защита населения от чрезвычайных ситуаций»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</si>
  <si>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951 0309 1020000000 000 </t>
  </si>
  <si>
    <t>Мероприятия по обучению на курсах гражданской обороны и чрезвычайным ситуациям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</si>
  <si>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951 0309 1020021610 000 </t>
  </si>
  <si>
    <t xml:space="preserve">951 0309 1020021610 200 </t>
  </si>
  <si>
    <t xml:space="preserve">951 0309 1020021610 244 </t>
  </si>
  <si>
    <t>Мероприятия по защите населения от чрезвычайных ситуаций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</si>
  <si>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951 0309 1020021620 000 </t>
  </si>
  <si>
    <t xml:space="preserve">951 0309 1020021620 200 </t>
  </si>
  <si>
    <t xml:space="preserve">951 0309 1020021620 244 </t>
  </si>
  <si>
    <t>Мероприятия по модернизации и поддержанию в готовности системы оповещения населения Алексеевского сельского поселения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</si>
  <si>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951 0309 1020021630 000 </t>
  </si>
  <si>
    <t xml:space="preserve">951 0309 1020021630 200 </t>
  </si>
  <si>
    <t xml:space="preserve">951 0309 1020021630 244 </t>
  </si>
  <si>
    <t>Подпрограмма "Обеспечение безопасности на воде"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</si>
  <si>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</si>
  <si>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</si>
  <si>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951 0309 1030021640 000 </t>
  </si>
  <si>
    <t xml:space="preserve">951 0309 1030021640 200 </t>
  </si>
  <si>
    <t xml:space="preserve">951 0309 1030021640 244 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</si>
  <si>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</si>
  <si>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</si>
  <si>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</si>
  <si>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</si>
  <si>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</si>
  <si>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Реализация направления расходов по иным непрограммным мероприятиям в рамках непрограммных расходов муниципального органа</t>
  </si>
  <si>
    <t xml:space="preserve">951 0409 9990099990 000 </t>
  </si>
  <si>
    <t xml:space="preserve">951 0409 9990099990 200 </t>
  </si>
  <si>
    <t xml:space="preserve">951 0409 9990099990 244 </t>
  </si>
  <si>
    <t xml:space="preserve">951 0500 0000000000 000 </t>
  </si>
  <si>
    <t>Жилищное хозяйство</t>
  </si>
  <si>
    <t xml:space="preserve">951 0501 0000000000 000 </t>
  </si>
  <si>
    <t xml:space="preserve">951 0501 9900000000 000 </t>
  </si>
  <si>
    <t xml:space="preserve">951 0501 9990000000 000 </t>
  </si>
  <si>
    <t>Расходы на уплату взносов на капитальный ремонт общего имущества многоквартирных домов по помещениям, находящихся в муниципальной собственности сельского поселения по иным непрограммным мероприятиям в рамках непрограммных расходов муниципального органа сельского поселения</t>
  </si>
  <si>
    <t xml:space="preserve">951 0501 9990023310 000 </t>
  </si>
  <si>
    <t xml:space="preserve">951 0501 9990023310 200 </t>
  </si>
  <si>
    <t xml:space="preserve">951 0501 9990023310 244 </t>
  </si>
  <si>
    <t>Коммунальное хозяйство</t>
  </si>
  <si>
    <t xml:space="preserve">951 0502 0000000000 000 </t>
  </si>
  <si>
    <t>Муниципальная программа "Обеспечение качественными жилищно-коммунальными услугами населения Алексеевского сельского поселения"</t>
  </si>
  <si>
    <t xml:space="preserve">951 0502 0700000000 000 </t>
  </si>
  <si>
    <t>Подпрограмма "Развитие коммунального хозяйства в Алексеевском сельском поселении" муниципальной программы "Обеспечение качественными жилищно-коммунальными услугами населения Алексеевского сельского поселения"</t>
  </si>
  <si>
    <t xml:space="preserve">951 0502 0710000000 000 </t>
  </si>
  <si>
    <t>Расходы на содержание и ремонт объектов муниципальной собственности в рамках подпрограммы «Развитие коммунального хозяйства в Алексеевском сельском поселении» муниципальной программы «Обеспечение качественными жилищно-коммунальными услугами населения Алексеевского сельского поселения»</t>
  </si>
  <si>
    <t xml:space="preserve">951 0502 0710021410 000 </t>
  </si>
  <si>
    <t xml:space="preserve">951 0502 0710021410 200 </t>
  </si>
  <si>
    <t xml:space="preserve">951 0502 0710021410 244 </t>
  </si>
  <si>
    <t xml:space="preserve">951 0502 0710021410 800 </t>
  </si>
  <si>
    <t xml:space="preserve">951 0502 0710021410 852 </t>
  </si>
  <si>
    <t>Мероприятия по обеспечению содержания имущества в рамках подпрограммы «Развитие коммунального хозяйства в Алексеевском сельском поселении» муниципальной программы «Обеспечение качественными жилищно-коммунальными услугами населения Алексеевского сельского поселения»</t>
  </si>
  <si>
    <t xml:space="preserve">951 0502 0710090210 000 </t>
  </si>
  <si>
    <t xml:space="preserve">951 0502 0710090210 800 </t>
  </si>
  <si>
    <t>Уплата налога на имущество организаций и земельного налога</t>
  </si>
  <si>
    <t xml:space="preserve">951 0502 0710090210 851 </t>
  </si>
  <si>
    <t>Благоустройство</t>
  </si>
  <si>
    <t xml:space="preserve">951 0503 0000000000 000 </t>
  </si>
  <si>
    <t xml:space="preserve">951 0503 0700000000 000 </t>
  </si>
  <si>
    <t>Подпрограмма «Благоустройство территории Алексеевского сельского поселения» муниципальной программы "Обеспечение качественными жилищно-коммунальными услугами населения Алексеевского сельского поселения"</t>
  </si>
  <si>
    <t xml:space="preserve">951 0503 0720000000 000 </t>
  </si>
  <si>
    <t>Расходы на содержание, ремонт уличного освещения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 Алексеевского сельского поселения»</t>
  </si>
  <si>
    <t xml:space="preserve">951 0503 0720021420 000 </t>
  </si>
  <si>
    <t xml:space="preserve">951 0503 0720021420 200 </t>
  </si>
  <si>
    <t xml:space="preserve">951 0503 0720021420 244 </t>
  </si>
  <si>
    <t xml:space="preserve">951 0503 0720021420 800 </t>
  </si>
  <si>
    <t xml:space="preserve">951 0503 0720021420 853 </t>
  </si>
  <si>
    <t>Расходы на текущий ремонт и содержание гражданских кладбищ, памятников воинам, погибшим в ВОВ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 Алексеевского сельского поселения»</t>
  </si>
  <si>
    <t xml:space="preserve">951 0503 0720021430 000 </t>
  </si>
  <si>
    <t xml:space="preserve">951 0503 0720021430 200 </t>
  </si>
  <si>
    <t xml:space="preserve">951 0503 0720021430 244 </t>
  </si>
  <si>
    <t>Расходы на прочие мероприятия по благоустройству территории сельского поселения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 Алексеевского сельского поселения"</t>
  </si>
  <si>
    <t xml:space="preserve">951 0503 0720021440 000 </t>
  </si>
  <si>
    <t xml:space="preserve">951 0503 0720021440 200 </t>
  </si>
  <si>
    <t xml:space="preserve">951 0503 0720021440 244 </t>
  </si>
  <si>
    <t xml:space="preserve">951 0503 0720090210 000 </t>
  </si>
  <si>
    <t xml:space="preserve">951 0503 0720090210 800 </t>
  </si>
  <si>
    <t xml:space="preserve">951 0503 0720090210 851 </t>
  </si>
  <si>
    <t xml:space="preserve">951 0503 0900000000 000 </t>
  </si>
  <si>
    <t>Подпрограмма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противодействие преступности»</t>
  </si>
  <si>
    <t xml:space="preserve">951 0503 0930000000 000 </t>
  </si>
  <si>
    <t>Организация временного трудоустройства для несовершеннолетних граждан в возрасте от 14 до 18 лет в свободное от учебы время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противодействие преступности»</t>
  </si>
  <si>
    <t xml:space="preserve">951 0503 0930021570 000 </t>
  </si>
  <si>
    <t xml:space="preserve">951 0503 0930021570 200 </t>
  </si>
  <si>
    <t xml:space="preserve">951 0503 0930021570 244 </t>
  </si>
  <si>
    <t>Муниципальная программа "Энергоэффективность и развитие энергетики"</t>
  </si>
  <si>
    <t xml:space="preserve">951 0503 1800000000 000 </t>
  </si>
  <si>
    <t>Подпрограмма «Энергосбережение и повышение энергетической эффективности Алексеевского сельского поселения» муниципальной программы "Энергоэффективность и развитие энергетики"</t>
  </si>
  <si>
    <t xml:space="preserve">951 0503 1810000000 000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</si>
  <si>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Алексеевского 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</si>
  <si>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</si>
  <si>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</si>
  <si>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951 0503 1810022610 244 </t>
  </si>
  <si>
    <t xml:space="preserve">951 0600 0000000000 000 </t>
  </si>
  <si>
    <t>Другие вопросы в области охраны окружающей среды</t>
  </si>
  <si>
    <t xml:space="preserve">951 0605 0000000000 000 </t>
  </si>
  <si>
    <t>Муниципальная программа «Охрана окружающей среды и рациональное природопользование»</t>
  </si>
  <si>
    <t xml:space="preserve">951 0605 1200000000 000 </t>
  </si>
  <si>
    <t>Подпрограмма «Охрана окружающей среды и рациональное природопользование Алексеевского сельского поселения» муниципальной программы «Охрана окружающей среды и рациональное природопользование»</t>
  </si>
  <si>
    <t xml:space="preserve">951 0605 1210000000 000 </t>
  </si>
  <si>
    <t>Мероприятия, направленные на уменьшение количества очагов захламления и ликвидацию несанкционированных свалок в рамках подпрограммы «Охрана окружающей среды и рациональное природопользование Алексеевского сельского поселения» муниципальной программы «Охрана окружающей среды и рациональное природопользование»</t>
  </si>
  <si>
    <t xml:space="preserve">951 0605 1210021800 000 </t>
  </si>
  <si>
    <t xml:space="preserve">951 0605 1210021800 200 </t>
  </si>
  <si>
    <t xml:space="preserve">951 0605 1210021800 244 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</si>
  <si>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</si>
  <si>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</si>
  <si>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</si>
  <si>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</si>
  <si>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 xml:space="preserve">951 0705 2210000000 000 </t>
  </si>
  <si>
    <t xml:space="preserve">951 0705 2210000190 000 </t>
  </si>
  <si>
    <t xml:space="preserve">951 0705 2210000190 200 </t>
  </si>
  <si>
    <t xml:space="preserve">951 0705 2210000190 244 </t>
  </si>
  <si>
    <t xml:space="preserve">951 0800 0000000000 000 </t>
  </si>
  <si>
    <t>Культура</t>
  </si>
  <si>
    <t xml:space="preserve">951 0801 0000000000 000 </t>
  </si>
  <si>
    <t>Муниципальная программа "Развитие культуры"</t>
  </si>
  <si>
    <t xml:space="preserve">951 0801 1100000000 000 </t>
  </si>
  <si>
    <t>Подпрограмма "Организация досуга" муниципальной программы  "Развитие культуры"</t>
  </si>
  <si>
    <t xml:space="preserve">951 0801 1120000000 000 </t>
  </si>
  <si>
    <t>Расходы на обеспечение деятельности (оказание услуг) казенных учреждений сельского поселения в рамках подпрограммы «Организация досуга» муниципальной программы «Развитие культуры»</t>
  </si>
  <si>
    <t xml:space="preserve">951 0801 1120000590 000 </t>
  </si>
  <si>
    <t xml:space="preserve">951 0801 1120000590 100 </t>
  </si>
  <si>
    <t>Фонд оплаты труда учреждений</t>
  </si>
  <si>
    <t xml:space="preserve">951 0801 1120000590 111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</si>
  <si>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</si>
  <si>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951 0801 1120000590 119 </t>
  </si>
  <si>
    <t xml:space="preserve">951 0801 1120000590 200 </t>
  </si>
  <si>
    <t xml:space="preserve">951 0801 1120000590 244 </t>
  </si>
  <si>
    <t xml:space="preserve">951 0801 1120000590 800 </t>
  </si>
  <si>
    <t xml:space="preserve">951 0801 1120000590 852 </t>
  </si>
  <si>
    <t xml:space="preserve">951 0801 1120000590 853 </t>
  </si>
  <si>
    <t>Мероприятия по обеспечению содержания имущества в рамках подпрограммы «Организация досуга» муниципальной программы «Развитие культуры»</t>
  </si>
  <si>
    <t xml:space="preserve">951 0801 1120090210 000 </t>
  </si>
  <si>
    <t xml:space="preserve">951 0801 1120090210 800 </t>
  </si>
  <si>
    <t xml:space="preserve">951 0801 1120090210 851 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</si>
  <si>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</si>
  <si>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</si>
  <si>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</si>
  <si>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"Развитие физической культуры и спорта"</t>
  </si>
  <si>
    <t xml:space="preserve">951 1105 1300000000 000 </t>
  </si>
  <si>
    <t>Подпрограмма "Развитие физической культуры и спорта в Алексеевском сельском поселении" муниципальной программы "Развитие физической культуры и спорта"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</si>
  <si>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</si>
  <si>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 в Алексеевском сельском поселении» муниципальной программы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</si>
  <si>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</si>
  <si>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</si>
  <si>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</si>
  <si>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</si>
  <si>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</si>
  <si>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</si>
  <si>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</si>
  <si>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</si>
  <si>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</si>
  <si>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</si>
  <si>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</si>
  <si>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</si>
  <si>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</si>
  <si>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</si>
  <si>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</si>
  <si>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</si>
  <si>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увеличение остатков средств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</si>
  <si>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</si>
  <si>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</si>
  <si>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</si>
  <si>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</si>
  <si>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</si>
  <si>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</si>
  <si>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</si>
  <si>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</si>
  <si>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</si>
  <si>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</si>
  <si>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</si>
  <si>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EXPORT_SRC_KIND</t>
  </si>
  <si>
    <t>EXPORT_PARAM_SRC_KIND</t>
  </si>
  <si>
    <t>3</t>
  </si>
  <si>
    <t>EXPORT_SRC_CODE</t>
  </si>
  <si>
    <t>58021-01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</si>
  <si>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</si>
  <si>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</si>
  <si>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</si>
  <si>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</si>
  <si>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</si>
  <si>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</si>
  <si>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</si>
  <si>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Физическая культура и спорт</t>
  </si>
  <si>
    <t>Национальная экономика</t>
  </si>
  <si>
    <t>Глава Администрации Алексеевского сельского поселения</t>
  </si>
  <si>
    <t>___________________________</t>
  </si>
  <si>
    <t>Т.М.Шахназарян</t>
  </si>
  <si>
    <t>(подпись)</t>
  </si>
  <si>
    <t xml:space="preserve"> (расшифровка подписи)</t>
  </si>
  <si>
    <t>Начальник сектора экономики и финансов</t>
  </si>
  <si>
    <t>Н.А.Смирнова</t>
  </si>
  <si>
    <t>Главный специалист</t>
  </si>
  <si>
    <t>С.Д.Костюченко</t>
  </si>
  <si>
    <t>951 01000000000000000</t>
  </si>
  <si>
    <t>951 01060000000000000</t>
  </si>
  <si>
    <t xml:space="preserve">       "03" мая 2017 г.</t>
  </si>
  <si>
    <t>на 01.05.2017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</si>
</sst>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&quot;г.&quot;"/>
    <numFmt numFmtId="165" formatCode="?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8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hair"/>
      <bottom/>
    </border>
    <border>
      <left/>
      <right/>
      <top style="medium"/>
      <bottom/>
    </border>
    <border>
      <left/>
      <right/>
      <top style="thin"/>
      <bottom/>
    </border>
    <border>
      <left style="thin"/>
      <right style="medium"/>
      <top/>
      <bottom style="hair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hair"/>
      <bottom style="hair"/>
    </border>
    <border>
      <left style="medium"/>
      <right style="thin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thin"/>
      <right/>
      <top style="thin"/>
      <bottom/>
    </border>
    <border>
      <left/>
      <right/>
      <top style="medium"/>
      <bottom style="medium"/>
    </border>
    <border>
      <left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wrapText="1"/>
    </xf>
    <xf numFmtId="4" fontId="2" fillId="0" borderId="15" xfId="0" applyNumberFormat="1" applyFont="1" applyBorder="1" applyAlignment="1">
      <alignment horizontal="right"/>
    </xf>
    <xf numFmtId="49" fontId="2" fillId="0" borderId="16" xfId="0" applyNumberFormat="1" applyFont="1" applyBorder="1" applyAlignment="1">
      <alignment horizontal="left" wrapText="1"/>
    </xf>
    <xf numFmtId="49" fontId="2" fillId="0" borderId="15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0" fontId="2" fillId="0" borderId="21" xfId="0" applyFont="1" applyBorder="1" applyAlignment="1">
      <alignment horizontal="left"/>
    </xf>
    <xf numFmtId="49" fontId="0" fillId="0" borderId="22" xfId="0" applyNumberFormat="1" applyBorder="1" applyAlignment="1">
      <alignment/>
    </xf>
    <xf numFmtId="0" fontId="0" fillId="0" borderId="22" xfId="0" applyBorder="1" applyAlignment="1">
      <alignment horizontal="left"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49" fontId="4" fillId="0" borderId="24" xfId="0" applyNumberFormat="1" applyFont="1" applyBorder="1" applyAlignment="1">
      <alignment horizontal="left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14" xfId="0" applyNumberFormat="1" applyFont="1" applyBorder="1" applyAlignment="1">
      <alignment horizontal="center" wrapText="1"/>
    </xf>
    <xf numFmtId="4" fontId="4" fillId="0" borderId="15" xfId="0" applyNumberFormat="1" applyFont="1" applyBorder="1" applyAlignment="1">
      <alignment horizontal="right"/>
    </xf>
    <xf numFmtId="4" fontId="4" fillId="0" borderId="17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15" xfId="0" applyNumberFormat="1" applyFont="1" applyBorder="1" applyAlignment="1">
      <alignment horizontal="center" wrapText="1"/>
    </xf>
    <xf numFmtId="49" fontId="4" fillId="0" borderId="28" xfId="0" applyNumberFormat="1" applyFont="1" applyBorder="1" applyAlignment="1">
      <alignment horizontal="center" wrapText="1"/>
    </xf>
    <xf numFmtId="49" fontId="4" fillId="0" borderId="25" xfId="0" applyNumberFormat="1" applyFont="1" applyBorder="1" applyAlignment="1">
      <alignment horizont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49" fontId="2" fillId="0" borderId="31" xfId="0" applyNumberFormat="1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49" fontId="2" fillId="0" borderId="34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right"/>
    </xf>
    <xf numFmtId="0" fontId="2" fillId="0" borderId="37" xfId="0" applyFont="1" applyBorder="1" applyAlignment="1">
      <alignment horizontal="center" vertical="center" wrapText="1"/>
    </xf>
    <xf numFmtId="0" fontId="22" fillId="0" borderId="0" xfId="0" applyFont="1" applyAlignment="1">
      <alignment/>
    </xf>
    <xf numFmtId="49" fontId="22" fillId="0" borderId="0" xfId="0" applyNumberFormat="1" applyFont="1" applyAlignment="1">
      <alignment/>
    </xf>
    <xf numFmtId="0" fontId="22" fillId="0" borderId="0" xfId="0" applyFont="1" applyAlignment="1">
      <alignment horizontal="left"/>
    </xf>
    <xf numFmtId="49" fontId="22" fillId="0" borderId="38" xfId="0" applyNumberFormat="1" applyFont="1" applyBorder="1" applyAlignment="1">
      <alignment wrapText="1"/>
    </xf>
    <xf numFmtId="49" fontId="21" fillId="0" borderId="0" xfId="0" applyNumberFormat="1" applyFont="1" applyAlignment="1">
      <alignment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2" fillId="0" borderId="0" xfId="0" applyFont="1" applyBorder="1" applyAlignment="1">
      <alignment/>
    </xf>
    <xf numFmtId="0" fontId="22" fillId="0" borderId="0" xfId="0" applyFont="1" applyAlignment="1">
      <alignment horizontal="right"/>
    </xf>
    <xf numFmtId="0" fontId="22" fillId="0" borderId="11" xfId="0" applyFont="1" applyBorder="1" applyAlignment="1">
      <alignment horizontal="center"/>
    </xf>
    <xf numFmtId="49" fontId="22" fillId="0" borderId="0" xfId="0" applyNumberFormat="1" applyFont="1" applyAlignment="1">
      <alignment horizontal="right"/>
    </xf>
    <xf numFmtId="49" fontId="22" fillId="0" borderId="39" xfId="0" applyNumberFormat="1" applyFont="1" applyBorder="1" applyAlignment="1">
      <alignment horizontal="centerContinuous"/>
    </xf>
    <xf numFmtId="0" fontId="22" fillId="0" borderId="0" xfId="0" applyFont="1" applyAlignment="1">
      <alignment horizontal="center"/>
    </xf>
    <xf numFmtId="164" fontId="22" fillId="0" borderId="40" xfId="0" applyNumberFormat="1" applyFont="1" applyBorder="1" applyAlignment="1">
      <alignment horizontal="center"/>
    </xf>
    <xf numFmtId="49" fontId="22" fillId="0" borderId="41" xfId="0" applyNumberFormat="1" applyFont="1" applyBorder="1" applyAlignment="1">
      <alignment horizontal="center"/>
    </xf>
    <xf numFmtId="49" fontId="22" fillId="0" borderId="38" xfId="0" applyNumberFormat="1" applyFont="1" applyBorder="1" applyAlignment="1">
      <alignment horizontal="left" wrapText="1"/>
    </xf>
    <xf numFmtId="49" fontId="22" fillId="0" borderId="42" xfId="0" applyNumberFormat="1" applyFont="1" applyBorder="1" applyAlignment="1">
      <alignment horizontal="left" wrapText="1"/>
    </xf>
    <xf numFmtId="49" fontId="22" fillId="0" borderId="40" xfId="0" applyNumberFormat="1" applyFont="1" applyBorder="1" applyAlignment="1">
      <alignment horizontal="center"/>
    </xf>
    <xf numFmtId="49" fontId="22" fillId="0" borderId="41" xfId="0" applyNumberFormat="1" applyFont="1" applyBorder="1" applyAlignment="1">
      <alignment horizontal="centerContinuous"/>
    </xf>
    <xf numFmtId="49" fontId="22" fillId="0" borderId="0" xfId="0" applyNumberFormat="1" applyFont="1" applyAlignment="1">
      <alignment horizontal="left"/>
    </xf>
    <xf numFmtId="49" fontId="22" fillId="0" borderId="43" xfId="0" applyNumberFormat="1" applyFont="1" applyBorder="1" applyAlignment="1">
      <alignment horizontal="centerContinuous"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2" fillId="0" borderId="29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49" fontId="22" fillId="0" borderId="31" xfId="0" applyNumberFormat="1" applyFont="1" applyBorder="1" applyAlignment="1">
      <alignment horizontal="center" vertical="center" wrapText="1"/>
    </xf>
    <xf numFmtId="49" fontId="22" fillId="0" borderId="33" xfId="0" applyNumberFormat="1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49" fontId="22" fillId="0" borderId="32" xfId="0" applyNumberFormat="1" applyFont="1" applyBorder="1" applyAlignment="1">
      <alignment horizontal="center" vertical="center" wrapText="1"/>
    </xf>
    <xf numFmtId="49" fontId="22" fillId="0" borderId="34" xfId="0" applyNumberFormat="1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49" fontId="22" fillId="0" borderId="25" xfId="0" applyNumberFormat="1" applyFont="1" applyBorder="1" applyAlignment="1">
      <alignment horizontal="center" vertical="center" wrapText="1"/>
    </xf>
    <xf numFmtId="49" fontId="22" fillId="0" borderId="26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49" fontId="22" fillId="0" borderId="11" xfId="0" applyNumberFormat="1" applyFont="1" applyBorder="1" applyAlignment="1">
      <alignment horizontal="center" vertical="center"/>
    </xf>
    <xf numFmtId="49" fontId="22" fillId="0" borderId="44" xfId="0" applyNumberFormat="1" applyFont="1" applyBorder="1" applyAlignment="1">
      <alignment horizontal="center" vertical="center"/>
    </xf>
    <xf numFmtId="49" fontId="22" fillId="0" borderId="12" xfId="0" applyNumberFormat="1" applyFont="1" applyBorder="1" applyAlignment="1">
      <alignment horizontal="center" vertical="center"/>
    </xf>
    <xf numFmtId="49" fontId="22" fillId="0" borderId="16" xfId="0" applyNumberFormat="1" applyFont="1" applyBorder="1" applyAlignment="1">
      <alignment horizontal="left" wrapText="1"/>
    </xf>
    <xf numFmtId="49" fontId="22" fillId="0" borderId="14" xfId="0" applyNumberFormat="1" applyFont="1" applyBorder="1" applyAlignment="1">
      <alignment horizontal="center" wrapText="1"/>
    </xf>
    <xf numFmtId="49" fontId="22" fillId="0" borderId="45" xfId="0" applyNumberFormat="1" applyFont="1" applyBorder="1" applyAlignment="1">
      <alignment horizontal="center"/>
    </xf>
    <xf numFmtId="4" fontId="22" fillId="0" borderId="15" xfId="0" applyNumberFormat="1" applyFont="1" applyBorder="1" applyAlignment="1">
      <alignment horizontal="right"/>
    </xf>
    <xf numFmtId="4" fontId="22" fillId="0" borderId="46" xfId="0" applyNumberFormat="1" applyFont="1" applyBorder="1" applyAlignment="1">
      <alignment horizontal="right"/>
    </xf>
    <xf numFmtId="49" fontId="22" fillId="0" borderId="47" xfId="0" applyNumberFormat="1" applyFont="1" applyBorder="1" applyAlignment="1">
      <alignment horizontal="left" wrapText="1"/>
    </xf>
    <xf numFmtId="49" fontId="22" fillId="0" borderId="18" xfId="0" applyNumberFormat="1" applyFont="1" applyBorder="1" applyAlignment="1">
      <alignment horizontal="center" wrapText="1"/>
    </xf>
    <xf numFmtId="49" fontId="22" fillId="0" borderId="48" xfId="0" applyNumberFormat="1" applyFont="1" applyBorder="1" applyAlignment="1">
      <alignment horizontal="center"/>
    </xf>
    <xf numFmtId="4" fontId="22" fillId="0" borderId="19" xfId="0" applyNumberFormat="1" applyFont="1" applyBorder="1" applyAlignment="1">
      <alignment horizontal="right"/>
    </xf>
    <xf numFmtId="4" fontId="22" fillId="0" borderId="20" xfId="0" applyNumberFormat="1" applyFont="1" applyBorder="1" applyAlignment="1">
      <alignment horizontal="right"/>
    </xf>
    <xf numFmtId="49" fontId="22" fillId="0" borderId="24" xfId="0" applyNumberFormat="1" applyFont="1" applyBorder="1" applyAlignment="1">
      <alignment horizontal="left" wrapText="1"/>
    </xf>
    <xf numFmtId="49" fontId="22" fillId="0" borderId="28" xfId="0" applyNumberFormat="1" applyFont="1" applyBorder="1" applyAlignment="1">
      <alignment horizontal="center" wrapText="1"/>
    </xf>
    <xf numFmtId="49" fontId="22" fillId="0" borderId="37" xfId="0" applyNumberFormat="1" applyFont="1" applyBorder="1" applyAlignment="1">
      <alignment horizontal="center"/>
    </xf>
    <xf numFmtId="4" fontId="22" fillId="0" borderId="25" xfId="0" applyNumberFormat="1" applyFont="1" applyBorder="1" applyAlignment="1">
      <alignment horizontal="right"/>
    </xf>
    <xf numFmtId="4" fontId="22" fillId="0" borderId="26" xfId="0" applyNumberFormat="1" applyFont="1" applyBorder="1" applyAlignment="1">
      <alignment horizontal="right"/>
    </xf>
    <xf numFmtId="165" fontId="22" fillId="0" borderId="24" xfId="0" applyNumberFormat="1" applyFont="1" applyBorder="1" applyAlignment="1">
      <alignment horizontal="left" wrapText="1"/>
    </xf>
    <xf numFmtId="0" fontId="22" fillId="0" borderId="23" xfId="0" applyFont="1" applyBorder="1" applyAlignment="1">
      <alignment horizontal="left"/>
    </xf>
    <xf numFmtId="0" fontId="22" fillId="0" borderId="22" xfId="0" applyFont="1" applyBorder="1" applyAlignment="1">
      <alignment horizontal="center"/>
    </xf>
    <xf numFmtId="49" fontId="22" fillId="0" borderId="22" xfId="0" applyNumberFormat="1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22" fillId="0" borderId="0" xfId="0" applyFont="1" applyBorder="1" applyAlignment="1">
      <alignment horizontal="left"/>
    </xf>
    <xf numFmtId="0" fontId="22" fillId="0" borderId="0" xfId="0" applyFont="1" applyBorder="1" applyAlignment="1">
      <alignment/>
    </xf>
    <xf numFmtId="49" fontId="22" fillId="0" borderId="0" xfId="0" applyNumberFormat="1" applyFont="1" applyBorder="1" applyAlignment="1">
      <alignment/>
    </xf>
    <xf numFmtId="0" fontId="22" fillId="0" borderId="18" xfId="0" applyFont="1" applyBorder="1" applyAlignment="1">
      <alignment/>
    </xf>
    <xf numFmtId="0" fontId="22" fillId="0" borderId="48" xfId="0" applyFont="1" applyBorder="1" applyAlignment="1">
      <alignment horizontal="center"/>
    </xf>
    <xf numFmtId="0" fontId="22" fillId="0" borderId="19" xfId="0" applyFont="1" applyBorder="1" applyAlignment="1">
      <alignment horizontal="right"/>
    </xf>
    <xf numFmtId="0" fontId="22" fillId="0" borderId="19" xfId="0" applyFont="1" applyBorder="1" applyAlignment="1">
      <alignment/>
    </xf>
    <xf numFmtId="0" fontId="22" fillId="0" borderId="20" xfId="0" applyFont="1" applyBorder="1" applyAlignment="1">
      <alignment/>
    </xf>
    <xf numFmtId="0" fontId="22" fillId="0" borderId="49" xfId="0" applyFont="1" applyBorder="1" applyAlignment="1">
      <alignment/>
    </xf>
    <xf numFmtId="0" fontId="22" fillId="0" borderId="49" xfId="0" applyFont="1" applyBorder="1" applyAlignment="1">
      <alignment horizontal="center"/>
    </xf>
    <xf numFmtId="0" fontId="22" fillId="0" borderId="49" xfId="0" applyFont="1" applyBorder="1" applyAlignment="1">
      <alignment horizontal="right"/>
    </xf>
    <xf numFmtId="0" fontId="22" fillId="0" borderId="35" xfId="0" applyFont="1" applyBorder="1" applyAlignment="1">
      <alignment horizontal="center" vertical="center" wrapText="1"/>
    </xf>
    <xf numFmtId="49" fontId="22" fillId="0" borderId="31" xfId="0" applyNumberFormat="1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 wrapText="1"/>
    </xf>
    <xf numFmtId="49" fontId="22" fillId="0" borderId="32" xfId="0" applyNumberFormat="1" applyFont="1" applyBorder="1" applyAlignment="1">
      <alignment horizontal="center" vertical="center"/>
    </xf>
    <xf numFmtId="0" fontId="22" fillId="0" borderId="36" xfId="0" applyFont="1" applyBorder="1" applyAlignment="1">
      <alignment vertical="center" wrapText="1"/>
    </xf>
    <xf numFmtId="49" fontId="22" fillId="0" borderId="36" xfId="0" applyNumberFormat="1" applyFont="1" applyBorder="1" applyAlignment="1">
      <alignment horizontal="center" vertical="center" wrapText="1"/>
    </xf>
    <xf numFmtId="49" fontId="22" fillId="0" borderId="34" xfId="0" applyNumberFormat="1" applyFont="1" applyBorder="1" applyAlignment="1">
      <alignment vertical="center"/>
    </xf>
    <xf numFmtId="0" fontId="22" fillId="0" borderId="37" xfId="0" applyFont="1" applyBorder="1" applyAlignment="1">
      <alignment vertical="center" wrapText="1"/>
    </xf>
    <xf numFmtId="49" fontId="22" fillId="0" borderId="37" xfId="0" applyNumberFormat="1" applyFont="1" applyBorder="1" applyAlignment="1">
      <alignment horizontal="center" vertical="center" wrapText="1"/>
    </xf>
    <xf numFmtId="49" fontId="22" fillId="0" borderId="26" xfId="0" applyNumberFormat="1" applyFont="1" applyBorder="1" applyAlignment="1">
      <alignment vertical="center"/>
    </xf>
    <xf numFmtId="49" fontId="22" fillId="0" borderId="13" xfId="0" applyNumberFormat="1" applyFont="1" applyBorder="1" applyAlignment="1">
      <alignment horizontal="center" vertical="center"/>
    </xf>
    <xf numFmtId="49" fontId="23" fillId="0" borderId="24" xfId="0" applyNumberFormat="1" applyFont="1" applyBorder="1" applyAlignment="1">
      <alignment horizontal="left" wrapText="1"/>
    </xf>
    <xf numFmtId="49" fontId="23" fillId="0" borderId="50" xfId="0" applyNumberFormat="1" applyFont="1" applyBorder="1" applyAlignment="1">
      <alignment horizontal="center" wrapText="1"/>
    </xf>
    <xf numFmtId="49" fontId="23" fillId="0" borderId="37" xfId="0" applyNumberFormat="1" applyFont="1" applyBorder="1" applyAlignment="1">
      <alignment horizontal="center"/>
    </xf>
    <xf numFmtId="4" fontId="23" fillId="0" borderId="25" xfId="0" applyNumberFormat="1" applyFont="1" applyBorder="1" applyAlignment="1">
      <alignment horizontal="right"/>
    </xf>
    <xf numFmtId="4" fontId="23" fillId="0" borderId="37" xfId="0" applyNumberFormat="1" applyFont="1" applyBorder="1" applyAlignment="1">
      <alignment horizontal="right"/>
    </xf>
    <xf numFmtId="4" fontId="23" fillId="0" borderId="26" xfId="0" applyNumberFormat="1" applyFont="1" applyBorder="1" applyAlignment="1">
      <alignment horizontal="right"/>
    </xf>
    <xf numFmtId="49" fontId="22" fillId="0" borderId="46" xfId="0" applyNumberFormat="1" applyFont="1" applyBorder="1" applyAlignment="1">
      <alignment horizontal="center" wrapText="1"/>
    </xf>
    <xf numFmtId="4" fontId="22" fillId="0" borderId="45" xfId="0" applyNumberFormat="1" applyFont="1" applyBorder="1" applyAlignment="1">
      <alignment horizontal="right"/>
    </xf>
    <xf numFmtId="4" fontId="22" fillId="0" borderId="17" xfId="0" applyNumberFormat="1" applyFont="1" applyBorder="1" applyAlignment="1">
      <alignment horizontal="right"/>
    </xf>
    <xf numFmtId="165" fontId="22" fillId="0" borderId="16" xfId="0" applyNumberFormat="1" applyFont="1" applyBorder="1" applyAlignment="1">
      <alignment horizontal="left" wrapText="1"/>
    </xf>
    <xf numFmtId="49" fontId="22" fillId="0" borderId="17" xfId="0" applyNumberFormat="1" applyFont="1" applyBorder="1" applyAlignment="1">
      <alignment horizontal="left" wrapText="1"/>
    </xf>
    <xf numFmtId="49" fontId="22" fillId="0" borderId="51" xfId="0" applyNumberFormat="1" applyFont="1" applyBorder="1" applyAlignment="1">
      <alignment horizontal="center" wrapText="1"/>
    </xf>
    <xf numFmtId="49" fontId="22" fillId="0" borderId="52" xfId="0" applyNumberFormat="1" applyFont="1" applyBorder="1" applyAlignment="1">
      <alignment horizontal="center"/>
    </xf>
    <xf numFmtId="4" fontId="22" fillId="0" borderId="53" xfId="0" applyNumberFormat="1" applyFont="1" applyBorder="1" applyAlignment="1">
      <alignment horizontal="right"/>
    </xf>
    <xf numFmtId="4" fontId="22" fillId="0" borderId="54" xfId="0" applyNumberFormat="1" applyFont="1" applyBorder="1" applyAlignment="1">
      <alignment horizontal="right"/>
    </xf>
    <xf numFmtId="49" fontId="23" fillId="33" borderId="24" xfId="0" applyNumberFormat="1" applyFont="1" applyFill="1" applyBorder="1" applyAlignment="1">
      <alignment horizontal="left" wrapText="1"/>
    </xf>
    <xf numFmtId="0" fontId="22" fillId="0" borderId="0" xfId="0" applyFont="1" applyAlignment="1">
      <alignment wrapText="1"/>
    </xf>
    <xf numFmtId="0" fontId="22" fillId="0" borderId="0" xfId="0" applyFont="1" applyBorder="1" applyAlignment="1">
      <alignment horizontal="left" wrapText="1"/>
    </xf>
    <xf numFmtId="0" fontId="22" fillId="0" borderId="10" xfId="0" applyFont="1" applyBorder="1" applyAlignment="1">
      <alignment horizontal="center" vertical="center" wrapText="1"/>
    </xf>
    <xf numFmtId="0" fontId="22" fillId="0" borderId="47" xfId="0" applyFont="1" applyBorder="1" applyAlignment="1">
      <alignment wrapText="1"/>
    </xf>
    <xf numFmtId="0" fontId="22" fillId="0" borderId="42" xfId="0" applyFont="1" applyBorder="1" applyAlignment="1">
      <alignment wrapText="1"/>
    </xf>
    <xf numFmtId="0" fontId="22" fillId="0" borderId="38" xfId="0" applyFont="1" applyBorder="1" applyAlignment="1">
      <alignment/>
    </xf>
    <xf numFmtId="0" fontId="0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Border="1" applyAlignment="1">
      <alignment wrapText="1"/>
    </xf>
    <xf numFmtId="49" fontId="23" fillId="33" borderId="50" xfId="0" applyNumberFormat="1" applyFont="1" applyFill="1" applyBorder="1" applyAlignment="1">
      <alignment horizontal="center" wrapText="1"/>
    </xf>
    <xf numFmtId="49" fontId="23" fillId="33" borderId="37" xfId="0" applyNumberFormat="1" applyFont="1" applyFill="1" applyBorder="1" applyAlignment="1">
      <alignment horizontal="center"/>
    </xf>
    <xf numFmtId="4" fontId="23" fillId="33" borderId="25" xfId="0" applyNumberFormat="1" applyFont="1" applyFill="1" applyBorder="1" applyAlignment="1">
      <alignment horizontal="right"/>
    </xf>
    <xf numFmtId="4" fontId="23" fillId="33" borderId="37" xfId="0" applyNumberFormat="1" applyFont="1" applyFill="1" applyBorder="1" applyAlignment="1">
      <alignment horizontal="right"/>
    </xf>
    <xf numFmtId="4" fontId="23" fillId="33" borderId="26" xfId="0" applyNumberFormat="1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33"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tabSelected="1" zoomScalePageLayoutView="0" workbookViewId="0" topLeftCell="A1">
      <selection activeCell="A1" sqref="A1:D1"/>
    </sheetView>
  </sheetViews>
  <sheetFormatPr defaultColWidth="9.00390625" defaultRowHeight="12.75"/>
  <cols>
    <col min="1" max="1" width="52.125" style="55" customWidth="1"/>
    <col min="2" max="2" width="6.125" style="55" customWidth="1"/>
    <col min="3" max="3" width="28.375" style="55" customWidth="1"/>
    <col min="4" max="4" width="21.00390625" style="55" customWidth="1"/>
    <col min="5" max="5" width="16.25390625" style="55" customWidth="1"/>
    <col min="6" max="6" width="14.875" style="55" customWidth="1"/>
    <col min="7" max="7" width="9.75390625" style="55" customWidth="1"/>
    <col min="8" max="8" width="9.125" style="55" hidden="1" customWidth="1"/>
    <col min="9" max="16384" width="9.125" style="55" customWidth="1"/>
  </cols>
  <sheetData>
    <row r="1" spans="1:8" ht="16.5" customHeight="1">
      <c r="A1" s="62"/>
      <c r="B1" s="62"/>
      <c r="C1" s="62"/>
      <c r="D1" s="62"/>
      <c r="F1" s="63"/>
      <c r="H1" s="56" t="s">
        <v>30</v>
      </c>
    </row>
    <row r="2" spans="1:6" ht="16.5" customHeight="1" thickBot="1">
      <c r="A2" s="117" t="s">
        <v>27</v>
      </c>
      <c r="B2" s="117"/>
      <c r="C2" s="117"/>
      <c r="D2" s="117"/>
      <c r="E2" s="64"/>
      <c r="F2" s="65" t="s">
        <v>3</v>
      </c>
    </row>
    <row r="3" spans="1:8" ht="12.75">
      <c r="A3" s="57"/>
      <c r="B3" s="57"/>
      <c r="C3" s="57"/>
      <c r="D3" s="56"/>
      <c r="E3" s="66" t="s">
        <v>9</v>
      </c>
      <c r="F3" s="67" t="s">
        <v>16</v>
      </c>
      <c r="H3" s="56" t="s">
        <v>41</v>
      </c>
    </row>
    <row r="4" spans="1:8" ht="14.25" customHeight="1">
      <c r="A4" s="68" t="s">
        <v>441</v>
      </c>
      <c r="B4" s="68"/>
      <c r="C4" s="68"/>
      <c r="D4" s="68"/>
      <c r="E4" s="64" t="s">
        <v>8</v>
      </c>
      <c r="F4" s="69">
        <v>42856</v>
      </c>
      <c r="H4" s="56" t="s">
        <v>31</v>
      </c>
    </row>
    <row r="5" spans="1:8" ht="12.75">
      <c r="A5" s="57"/>
      <c r="B5" s="57"/>
      <c r="C5" s="57"/>
      <c r="D5" s="56"/>
      <c r="E5" s="64" t="s">
        <v>6</v>
      </c>
      <c r="F5" s="70" t="s">
        <v>36</v>
      </c>
      <c r="H5" s="56" t="s">
        <v>39</v>
      </c>
    </row>
    <row r="6" spans="1:8" ht="12.75">
      <c r="A6" s="57" t="s">
        <v>22</v>
      </c>
      <c r="B6" s="71" t="s">
        <v>32</v>
      </c>
      <c r="C6" s="58"/>
      <c r="D6" s="58"/>
      <c r="E6" s="64" t="s">
        <v>23</v>
      </c>
      <c r="F6" s="70" t="s">
        <v>37</v>
      </c>
      <c r="H6" s="56" t="s">
        <v>2</v>
      </c>
    </row>
    <row r="7" spans="1:6" ht="26.25" customHeight="1">
      <c r="A7" s="57" t="s">
        <v>14</v>
      </c>
      <c r="B7" s="72" t="s">
        <v>33</v>
      </c>
      <c r="C7" s="72"/>
      <c r="D7" s="72"/>
      <c r="E7" s="64" t="s">
        <v>29</v>
      </c>
      <c r="F7" s="73" t="s">
        <v>38</v>
      </c>
    </row>
    <row r="8" spans="1:6" ht="12.75">
      <c r="A8" s="57" t="s">
        <v>34</v>
      </c>
      <c r="B8" s="57"/>
      <c r="C8" s="57"/>
      <c r="D8" s="56"/>
      <c r="E8" s="64"/>
      <c r="F8" s="74" t="s">
        <v>30</v>
      </c>
    </row>
    <row r="9" spans="1:8" ht="13.5" thickBot="1">
      <c r="A9" s="57" t="s">
        <v>35</v>
      </c>
      <c r="B9" s="57"/>
      <c r="C9" s="75"/>
      <c r="D9" s="56"/>
      <c r="E9" s="64" t="s">
        <v>7</v>
      </c>
      <c r="F9" s="76" t="s">
        <v>0</v>
      </c>
      <c r="H9" s="56" t="s">
        <v>40</v>
      </c>
    </row>
    <row r="10" spans="1:6" ht="20.25" customHeight="1" thickBot="1">
      <c r="A10" s="77" t="s">
        <v>20</v>
      </c>
      <c r="B10" s="77"/>
      <c r="C10" s="77"/>
      <c r="D10" s="77"/>
      <c r="E10" s="78"/>
      <c r="F10" s="79"/>
    </row>
    <row r="11" spans="1:6" ht="3.75" customHeight="1">
      <c r="A11" s="80" t="s">
        <v>4</v>
      </c>
      <c r="B11" s="81" t="s">
        <v>11</v>
      </c>
      <c r="C11" s="81" t="s">
        <v>24</v>
      </c>
      <c r="D11" s="82" t="s">
        <v>17</v>
      </c>
      <c r="E11" s="82" t="s">
        <v>12</v>
      </c>
      <c r="F11" s="83" t="s">
        <v>15</v>
      </c>
    </row>
    <row r="12" spans="1:6" ht="3" customHeight="1">
      <c r="A12" s="84"/>
      <c r="B12" s="85"/>
      <c r="C12" s="85"/>
      <c r="D12" s="86"/>
      <c r="E12" s="86"/>
      <c r="F12" s="87"/>
    </row>
    <row r="13" spans="1:6" ht="3" customHeight="1">
      <c r="A13" s="84"/>
      <c r="B13" s="85"/>
      <c r="C13" s="85"/>
      <c r="D13" s="86"/>
      <c r="E13" s="86"/>
      <c r="F13" s="87"/>
    </row>
    <row r="14" spans="1:6" ht="3" customHeight="1">
      <c r="A14" s="84"/>
      <c r="B14" s="85"/>
      <c r="C14" s="85"/>
      <c r="D14" s="86"/>
      <c r="E14" s="86"/>
      <c r="F14" s="87"/>
    </row>
    <row r="15" spans="1:6" ht="3" customHeight="1">
      <c r="A15" s="84"/>
      <c r="B15" s="85"/>
      <c r="C15" s="85"/>
      <c r="D15" s="86"/>
      <c r="E15" s="86"/>
      <c r="F15" s="87"/>
    </row>
    <row r="16" spans="1:6" ht="3" customHeight="1">
      <c r="A16" s="84"/>
      <c r="B16" s="85"/>
      <c r="C16" s="85"/>
      <c r="D16" s="86"/>
      <c r="E16" s="86"/>
      <c r="F16" s="87"/>
    </row>
    <row r="17" spans="1:6" ht="12.75">
      <c r="A17" s="88"/>
      <c r="B17" s="89"/>
      <c r="C17" s="89"/>
      <c r="D17" s="90"/>
      <c r="E17" s="90"/>
      <c r="F17" s="91"/>
    </row>
    <row r="18" spans="1:6" ht="13.5" thickBot="1">
      <c r="A18" s="92">
        <v>1</v>
      </c>
      <c r="B18" s="93">
        <v>2</v>
      </c>
      <c r="C18" s="94">
        <v>3</v>
      </c>
      <c r="D18" s="95" t="s">
        <v>1</v>
      </c>
      <c r="E18" s="96" t="s">
        <v>2</v>
      </c>
      <c r="F18" s="97" t="s">
        <v>13</v>
      </c>
    </row>
    <row r="19" spans="1:6" ht="12.75">
      <c r="A19" s="98" t="s">
        <v>5</v>
      </c>
      <c r="B19" s="99" t="s">
        <v>10</v>
      </c>
      <c r="C19" s="100" t="s">
        <v>42</v>
      </c>
      <c r="D19" s="101">
        <v>8785600</v>
      </c>
      <c r="E19" s="102">
        <v>4333910.21</v>
      </c>
      <c r="F19" s="101">
        <f>IF(OR(D19="-",E19&gt;=D19),"-",D19-IF(E19="-",0,E19))</f>
        <v>4451689.79</v>
      </c>
    </row>
    <row r="20" spans="1:6" ht="12.75">
      <c r="A20" s="103" t="s">
        <v>43</v>
      </c>
      <c r="B20" s="104"/>
      <c r="C20" s="105"/>
      <c r="D20" s="106"/>
      <c r="E20" s="106"/>
      <c r="F20" s="107"/>
    </row>
    <row r="21" spans="1:6" ht="12.75">
      <c r="A21" s="108" t="s">
        <v>44</v>
      </c>
      <c r="B21" s="109" t="s">
        <v>10</v>
      </c>
      <c r="C21" s="110" t="s">
        <v>45</v>
      </c>
      <c r="D21" s="111">
        <v>4248000</v>
      </c>
      <c r="E21" s="111">
        <v>1022385.21</v>
      </c>
      <c r="F21" s="112">
        <f aca="true" t="shared" si="0" ref="F21:F73">IF(OR(D21="-",E21&gt;=D21),"-",D21-IF(E21="-",0,E21))</f>
        <v>3225614.79</v>
      </c>
    </row>
    <row r="22" spans="1:6" ht="12.75">
      <c r="A22" s="108" t="s">
        <v>46</v>
      </c>
      <c r="B22" s="109" t="s">
        <v>10</v>
      </c>
      <c r="C22" s="110" t="s">
        <v>47</v>
      </c>
      <c r="D22" s="111">
        <v>687100</v>
      </c>
      <c r="E22" s="111">
        <v>123303.63</v>
      </c>
      <c r="F22" s="112">
        <f t="shared" si="0"/>
        <v>563796.37</v>
      </c>
    </row>
    <row r="23" spans="1:6" ht="12.75">
      <c r="A23" s="108" t="s">
        <v>48</v>
      </c>
      <c r="B23" s="109" t="s">
        <v>10</v>
      </c>
      <c r="C23" s="110" t="s">
        <v>49</v>
      </c>
      <c r="D23" s="111">
        <v>687100</v>
      </c>
      <c r="E23" s="111">
        <v>123303.63</v>
      </c>
      <c r="F23" s="112">
        <f t="shared" si="0"/>
        <v>563796.37</v>
      </c>
    </row>
    <row r="24" spans="1:6" ht="76.5">
      <c r="A24" s="108" t="s">
        <v>50</v>
      </c>
      <c r="B24" s="109" t="s">
        <v>10</v>
      </c>
      <c r="C24" s="110" t="s">
        <v>51</v>
      </c>
      <c r="D24" s="111">
        <v>687100</v>
      </c>
      <c r="E24" s="111">
        <v>116515.65</v>
      </c>
      <c r="F24" s="112">
        <f t="shared" si="0"/>
        <v>570584.35</v>
      </c>
    </row>
    <row r="25" spans="1:6" ht="109.5" customHeight="1">
      <c r="A25" s="113" t="s">
        <v>52</v>
      </c>
      <c r="B25" s="109" t="s">
        <v>10</v>
      </c>
      <c r="C25" s="110" t="s">
        <v>53</v>
      </c>
      <c r="D25" s="111">
        <v>687100</v>
      </c>
      <c r="E25" s="111">
        <v>116373.31</v>
      </c>
      <c r="F25" s="112">
        <f t="shared" si="0"/>
        <v>570726.69</v>
      </c>
    </row>
    <row r="26" spans="1:6" ht="99.75" customHeight="1">
      <c r="A26" s="113" t="s">
        <v>54</v>
      </c>
      <c r="B26" s="109" t="s">
        <v>10</v>
      </c>
      <c r="C26" s="110" t="s">
        <v>55</v>
      </c>
      <c r="D26" s="111" t="s">
        <v>56</v>
      </c>
      <c r="E26" s="111">
        <v>142.34</v>
      </c>
      <c r="F26" s="112" t="str">
        <f t="shared" si="0"/>
        <v>-</v>
      </c>
    </row>
    <row r="27" spans="1:6" ht="45" customHeight="1">
      <c r="A27" s="108" t="s">
        <v>57</v>
      </c>
      <c r="B27" s="109" t="s">
        <v>10</v>
      </c>
      <c r="C27" s="110" t="s">
        <v>58</v>
      </c>
      <c r="D27" s="111" t="s">
        <v>56</v>
      </c>
      <c r="E27" s="111">
        <v>6787.98</v>
      </c>
      <c r="F27" s="112" t="str">
        <f t="shared" si="0"/>
        <v>-</v>
      </c>
    </row>
    <row r="28" spans="1:6" ht="65.25" customHeight="1">
      <c r="A28" s="108" t="s">
        <v>59</v>
      </c>
      <c r="B28" s="109" t="s">
        <v>10</v>
      </c>
      <c r="C28" s="110" t="s">
        <v>60</v>
      </c>
      <c r="D28" s="111" t="s">
        <v>56</v>
      </c>
      <c r="E28" s="111">
        <v>6416.94</v>
      </c>
      <c r="F28" s="112" t="str">
        <f t="shared" si="0"/>
        <v>-</v>
      </c>
    </row>
    <row r="29" spans="1:6" ht="72" customHeight="1">
      <c r="A29" s="108" t="s">
        <v>61</v>
      </c>
      <c r="B29" s="109" t="s">
        <v>10</v>
      </c>
      <c r="C29" s="110" t="s">
        <v>62</v>
      </c>
      <c r="D29" s="111" t="s">
        <v>56</v>
      </c>
      <c r="E29" s="111">
        <v>371.04</v>
      </c>
      <c r="F29" s="112" t="str">
        <f t="shared" si="0"/>
        <v>-</v>
      </c>
    </row>
    <row r="30" spans="1:6" ht="12.75">
      <c r="A30" s="108" t="s">
        <v>63</v>
      </c>
      <c r="B30" s="109" t="s">
        <v>10</v>
      </c>
      <c r="C30" s="110" t="s">
        <v>64</v>
      </c>
      <c r="D30" s="111">
        <v>630700</v>
      </c>
      <c r="E30" s="111">
        <v>630776.4</v>
      </c>
      <c r="F30" s="112" t="str">
        <f t="shared" si="0"/>
        <v>-</v>
      </c>
    </row>
    <row r="31" spans="1:6" ht="12.75">
      <c r="A31" s="108" t="s">
        <v>65</v>
      </c>
      <c r="B31" s="109" t="s">
        <v>10</v>
      </c>
      <c r="C31" s="110" t="s">
        <v>66</v>
      </c>
      <c r="D31" s="111">
        <v>630700</v>
      </c>
      <c r="E31" s="111">
        <v>630776.4</v>
      </c>
      <c r="F31" s="112" t="str">
        <f t="shared" si="0"/>
        <v>-</v>
      </c>
    </row>
    <row r="32" spans="1:6" ht="12.75">
      <c r="A32" s="108" t="s">
        <v>65</v>
      </c>
      <c r="B32" s="109" t="s">
        <v>10</v>
      </c>
      <c r="C32" s="110" t="s">
        <v>67</v>
      </c>
      <c r="D32" s="111">
        <v>630700</v>
      </c>
      <c r="E32" s="111">
        <v>630776.4</v>
      </c>
      <c r="F32" s="112" t="str">
        <f t="shared" si="0"/>
        <v>-</v>
      </c>
    </row>
    <row r="33" spans="1:6" ht="51">
      <c r="A33" s="108" t="s">
        <v>68</v>
      </c>
      <c r="B33" s="109" t="s">
        <v>10</v>
      </c>
      <c r="C33" s="110" t="s">
        <v>69</v>
      </c>
      <c r="D33" s="111">
        <v>630700</v>
      </c>
      <c r="E33" s="111">
        <v>630776.4</v>
      </c>
      <c r="F33" s="112" t="str">
        <f t="shared" si="0"/>
        <v>-</v>
      </c>
    </row>
    <row r="34" spans="1:6" ht="12.75">
      <c r="A34" s="108" t="s">
        <v>70</v>
      </c>
      <c r="B34" s="109" t="s">
        <v>10</v>
      </c>
      <c r="C34" s="110" t="s">
        <v>71</v>
      </c>
      <c r="D34" s="111">
        <v>2891800</v>
      </c>
      <c r="E34" s="111">
        <v>254208.18</v>
      </c>
      <c r="F34" s="112">
        <f t="shared" si="0"/>
        <v>2637591.82</v>
      </c>
    </row>
    <row r="35" spans="1:6" ht="12.75">
      <c r="A35" s="108" t="s">
        <v>72</v>
      </c>
      <c r="B35" s="109" t="s">
        <v>10</v>
      </c>
      <c r="C35" s="110" t="s">
        <v>73</v>
      </c>
      <c r="D35" s="111">
        <v>114000</v>
      </c>
      <c r="E35" s="111">
        <v>4813.55</v>
      </c>
      <c r="F35" s="112">
        <f t="shared" si="0"/>
        <v>109186.45</v>
      </c>
    </row>
    <row r="36" spans="1:6" ht="51">
      <c r="A36" s="108" t="s">
        <v>74</v>
      </c>
      <c r="B36" s="109" t="s">
        <v>10</v>
      </c>
      <c r="C36" s="110" t="s">
        <v>75</v>
      </c>
      <c r="D36" s="111">
        <v>114000</v>
      </c>
      <c r="E36" s="111">
        <v>4813.55</v>
      </c>
      <c r="F36" s="112">
        <f t="shared" si="0"/>
        <v>109186.45</v>
      </c>
    </row>
    <row r="37" spans="1:6" ht="76.5">
      <c r="A37" s="108" t="s">
        <v>76</v>
      </c>
      <c r="B37" s="109" t="s">
        <v>10</v>
      </c>
      <c r="C37" s="110" t="s">
        <v>77</v>
      </c>
      <c r="D37" s="111">
        <v>114000</v>
      </c>
      <c r="E37" s="111">
        <v>4288.01</v>
      </c>
      <c r="F37" s="112">
        <f t="shared" si="0"/>
        <v>109711.99</v>
      </c>
    </row>
    <row r="38" spans="1:6" ht="63.75">
      <c r="A38" s="108" t="s">
        <v>78</v>
      </c>
      <c r="B38" s="109" t="s">
        <v>10</v>
      </c>
      <c r="C38" s="110" t="s">
        <v>79</v>
      </c>
      <c r="D38" s="111" t="s">
        <v>56</v>
      </c>
      <c r="E38" s="111">
        <v>619.54</v>
      </c>
      <c r="F38" s="112" t="str">
        <f t="shared" si="0"/>
        <v>-</v>
      </c>
    </row>
    <row r="39" spans="1:6" ht="51">
      <c r="A39" s="108" t="s">
        <v>80</v>
      </c>
      <c r="B39" s="109" t="s">
        <v>10</v>
      </c>
      <c r="C39" s="110" t="s">
        <v>81</v>
      </c>
      <c r="D39" s="111" t="s">
        <v>56</v>
      </c>
      <c r="E39" s="111">
        <v>-94</v>
      </c>
      <c r="F39" s="112" t="str">
        <f t="shared" si="0"/>
        <v>-</v>
      </c>
    </row>
    <row r="40" spans="1:6" ht="12.75">
      <c r="A40" s="108" t="s">
        <v>82</v>
      </c>
      <c r="B40" s="109" t="s">
        <v>10</v>
      </c>
      <c r="C40" s="110" t="s">
        <v>83</v>
      </c>
      <c r="D40" s="111">
        <v>2777800</v>
      </c>
      <c r="E40" s="111">
        <v>249394.63</v>
      </c>
      <c r="F40" s="112">
        <f t="shared" si="0"/>
        <v>2528405.37</v>
      </c>
    </row>
    <row r="41" spans="1:6" ht="12.75">
      <c r="A41" s="108" t="s">
        <v>84</v>
      </c>
      <c r="B41" s="109" t="s">
        <v>10</v>
      </c>
      <c r="C41" s="110" t="s">
        <v>85</v>
      </c>
      <c r="D41" s="111">
        <v>331300</v>
      </c>
      <c r="E41" s="111">
        <v>194002.03</v>
      </c>
      <c r="F41" s="112">
        <f t="shared" si="0"/>
        <v>137297.97</v>
      </c>
    </row>
    <row r="42" spans="1:6" ht="38.25">
      <c r="A42" s="108" t="s">
        <v>86</v>
      </c>
      <c r="B42" s="109" t="s">
        <v>10</v>
      </c>
      <c r="C42" s="110" t="s">
        <v>87</v>
      </c>
      <c r="D42" s="111">
        <v>331300</v>
      </c>
      <c r="E42" s="111">
        <v>194002.03</v>
      </c>
      <c r="F42" s="112">
        <f t="shared" si="0"/>
        <v>137297.97</v>
      </c>
    </row>
    <row r="43" spans="1:6" ht="63.75">
      <c r="A43" s="108" t="s">
        <v>88</v>
      </c>
      <c r="B43" s="109" t="s">
        <v>10</v>
      </c>
      <c r="C43" s="110" t="s">
        <v>89</v>
      </c>
      <c r="D43" s="111">
        <v>331300</v>
      </c>
      <c r="E43" s="111">
        <v>192689</v>
      </c>
      <c r="F43" s="112">
        <f t="shared" si="0"/>
        <v>138611</v>
      </c>
    </row>
    <row r="44" spans="1:6" ht="51">
      <c r="A44" s="108" t="s">
        <v>90</v>
      </c>
      <c r="B44" s="109" t="s">
        <v>10</v>
      </c>
      <c r="C44" s="110" t="s">
        <v>91</v>
      </c>
      <c r="D44" s="111" t="s">
        <v>56</v>
      </c>
      <c r="E44" s="111">
        <v>1313.03</v>
      </c>
      <c r="F44" s="112" t="str">
        <f t="shared" si="0"/>
        <v>-</v>
      </c>
    </row>
    <row r="45" spans="1:6" ht="12.75">
      <c r="A45" s="108" t="s">
        <v>92</v>
      </c>
      <c r="B45" s="109" t="s">
        <v>10</v>
      </c>
      <c r="C45" s="110" t="s">
        <v>93</v>
      </c>
      <c r="D45" s="111">
        <v>2446500</v>
      </c>
      <c r="E45" s="111">
        <v>55392.6</v>
      </c>
      <c r="F45" s="112">
        <f t="shared" si="0"/>
        <v>2391107.4</v>
      </c>
    </row>
    <row r="46" spans="1:6" ht="38.25">
      <c r="A46" s="108" t="s">
        <v>94</v>
      </c>
      <c r="B46" s="109" t="s">
        <v>10</v>
      </c>
      <c r="C46" s="110" t="s">
        <v>95</v>
      </c>
      <c r="D46" s="111">
        <v>2446500</v>
      </c>
      <c r="E46" s="111">
        <v>55392.6</v>
      </c>
      <c r="F46" s="112">
        <f t="shared" si="0"/>
        <v>2391107.4</v>
      </c>
    </row>
    <row r="47" spans="1:6" ht="63.75">
      <c r="A47" s="108" t="s">
        <v>96</v>
      </c>
      <c r="B47" s="109" t="s">
        <v>10</v>
      </c>
      <c r="C47" s="110" t="s">
        <v>97</v>
      </c>
      <c r="D47" s="111">
        <v>2446500</v>
      </c>
      <c r="E47" s="111">
        <v>51757.81</v>
      </c>
      <c r="F47" s="112">
        <f t="shared" si="0"/>
        <v>2394742.19</v>
      </c>
    </row>
    <row r="48" spans="1:6" ht="51">
      <c r="A48" s="108" t="s">
        <v>98</v>
      </c>
      <c r="B48" s="109" t="s">
        <v>10</v>
      </c>
      <c r="C48" s="110" t="s">
        <v>99</v>
      </c>
      <c r="D48" s="111" t="s">
        <v>56</v>
      </c>
      <c r="E48" s="111">
        <v>3634.79</v>
      </c>
      <c r="F48" s="112" t="str">
        <f t="shared" si="0"/>
        <v>-</v>
      </c>
    </row>
    <row r="49" spans="1:6" ht="12.75">
      <c r="A49" s="108" t="s">
        <v>100</v>
      </c>
      <c r="B49" s="109" t="s">
        <v>10</v>
      </c>
      <c r="C49" s="110" t="s">
        <v>101</v>
      </c>
      <c r="D49" s="111">
        <v>21200</v>
      </c>
      <c r="E49" s="111">
        <v>13650</v>
      </c>
      <c r="F49" s="112">
        <f t="shared" si="0"/>
        <v>7550</v>
      </c>
    </row>
    <row r="50" spans="1:6" ht="51">
      <c r="A50" s="108" t="s">
        <v>102</v>
      </c>
      <c r="B50" s="109" t="s">
        <v>10</v>
      </c>
      <c r="C50" s="110" t="s">
        <v>103</v>
      </c>
      <c r="D50" s="111">
        <v>21200</v>
      </c>
      <c r="E50" s="111">
        <v>13650</v>
      </c>
      <c r="F50" s="112">
        <f t="shared" si="0"/>
        <v>7550</v>
      </c>
    </row>
    <row r="51" spans="1:6" ht="76.5">
      <c r="A51" s="108" t="s">
        <v>104</v>
      </c>
      <c r="B51" s="109" t="s">
        <v>10</v>
      </c>
      <c r="C51" s="110" t="s">
        <v>105</v>
      </c>
      <c r="D51" s="111">
        <v>21200</v>
      </c>
      <c r="E51" s="111">
        <v>13650</v>
      </c>
      <c r="F51" s="112">
        <f t="shared" si="0"/>
        <v>7550</v>
      </c>
    </row>
    <row r="52" spans="1:6" ht="76.5">
      <c r="A52" s="108" t="s">
        <v>104</v>
      </c>
      <c r="B52" s="109" t="s">
        <v>10</v>
      </c>
      <c r="C52" s="110" t="s">
        <v>106</v>
      </c>
      <c r="D52" s="111">
        <v>21200</v>
      </c>
      <c r="E52" s="111">
        <v>13650</v>
      </c>
      <c r="F52" s="112">
        <f t="shared" si="0"/>
        <v>7550</v>
      </c>
    </row>
    <row r="53" spans="1:6" ht="38.25">
      <c r="A53" s="108" t="s">
        <v>107</v>
      </c>
      <c r="B53" s="109" t="s">
        <v>10</v>
      </c>
      <c r="C53" s="110" t="s">
        <v>108</v>
      </c>
      <c r="D53" s="111" t="s">
        <v>56</v>
      </c>
      <c r="E53" s="111">
        <v>447</v>
      </c>
      <c r="F53" s="112" t="str">
        <f t="shared" si="0"/>
        <v>-</v>
      </c>
    </row>
    <row r="54" spans="1:6" ht="89.25">
      <c r="A54" s="113" t="s">
        <v>109</v>
      </c>
      <c r="B54" s="109" t="s">
        <v>10</v>
      </c>
      <c r="C54" s="110" t="s">
        <v>110</v>
      </c>
      <c r="D54" s="111" t="s">
        <v>56</v>
      </c>
      <c r="E54" s="111">
        <v>447</v>
      </c>
      <c r="F54" s="112" t="str">
        <f t="shared" si="0"/>
        <v>-</v>
      </c>
    </row>
    <row r="55" spans="1:6" ht="89.25">
      <c r="A55" s="113" t="s">
        <v>111</v>
      </c>
      <c r="B55" s="109" t="s">
        <v>10</v>
      </c>
      <c r="C55" s="110" t="s">
        <v>112</v>
      </c>
      <c r="D55" s="111" t="s">
        <v>56</v>
      </c>
      <c r="E55" s="111">
        <v>447</v>
      </c>
      <c r="F55" s="112" t="str">
        <f t="shared" si="0"/>
        <v>-</v>
      </c>
    </row>
    <row r="56" spans="1:6" ht="76.5">
      <c r="A56" s="108" t="s">
        <v>113</v>
      </c>
      <c r="B56" s="109" t="s">
        <v>10</v>
      </c>
      <c r="C56" s="110" t="s">
        <v>114</v>
      </c>
      <c r="D56" s="111" t="s">
        <v>56</v>
      </c>
      <c r="E56" s="111">
        <v>447</v>
      </c>
      <c r="F56" s="112" t="str">
        <f t="shared" si="0"/>
        <v>-</v>
      </c>
    </row>
    <row r="57" spans="1:6" ht="12.75">
      <c r="A57" s="108" t="s">
        <v>115</v>
      </c>
      <c r="B57" s="109" t="s">
        <v>10</v>
      </c>
      <c r="C57" s="110" t="s">
        <v>116</v>
      </c>
      <c r="D57" s="111">
        <v>17200</v>
      </c>
      <c r="E57" s="111" t="s">
        <v>56</v>
      </c>
      <c r="F57" s="112" t="str">
        <f t="shared" si="0"/>
        <v>-</v>
      </c>
    </row>
    <row r="58" spans="1:6" ht="38.25">
      <c r="A58" s="108" t="s">
        <v>117</v>
      </c>
      <c r="B58" s="109" t="s">
        <v>10</v>
      </c>
      <c r="C58" s="110" t="s">
        <v>118</v>
      </c>
      <c r="D58" s="111">
        <v>17200</v>
      </c>
      <c r="E58" s="111" t="s">
        <v>56</v>
      </c>
      <c r="F58" s="112" t="str">
        <f t="shared" si="0"/>
        <v>-</v>
      </c>
    </row>
    <row r="59" spans="1:6" ht="51">
      <c r="A59" s="108" t="s">
        <v>119</v>
      </c>
      <c r="B59" s="109" t="s">
        <v>10</v>
      </c>
      <c r="C59" s="110" t="s">
        <v>120</v>
      </c>
      <c r="D59" s="111">
        <v>17200</v>
      </c>
      <c r="E59" s="111" t="s">
        <v>56</v>
      </c>
      <c r="F59" s="112" t="str">
        <f t="shared" si="0"/>
        <v>-</v>
      </c>
    </row>
    <row r="60" spans="1:6" ht="51">
      <c r="A60" s="108" t="s">
        <v>119</v>
      </c>
      <c r="B60" s="109" t="s">
        <v>10</v>
      </c>
      <c r="C60" s="110" t="s">
        <v>121</v>
      </c>
      <c r="D60" s="111">
        <v>17200</v>
      </c>
      <c r="E60" s="111" t="s">
        <v>56</v>
      </c>
      <c r="F60" s="112" t="str">
        <f t="shared" si="0"/>
        <v>-</v>
      </c>
    </row>
    <row r="61" spans="1:6" ht="12.75">
      <c r="A61" s="108" t="s">
        <v>122</v>
      </c>
      <c r="B61" s="109" t="s">
        <v>10</v>
      </c>
      <c r="C61" s="110" t="s">
        <v>123</v>
      </c>
      <c r="D61" s="111">
        <v>4537600</v>
      </c>
      <c r="E61" s="111">
        <v>3311525</v>
      </c>
      <c r="F61" s="112">
        <f t="shared" si="0"/>
        <v>1226075</v>
      </c>
    </row>
    <row r="62" spans="1:6" ht="38.25">
      <c r="A62" s="108" t="s">
        <v>124</v>
      </c>
      <c r="B62" s="109" t="s">
        <v>10</v>
      </c>
      <c r="C62" s="110" t="s">
        <v>125</v>
      </c>
      <c r="D62" s="111">
        <v>4537600</v>
      </c>
      <c r="E62" s="111">
        <v>3311525</v>
      </c>
      <c r="F62" s="112">
        <f t="shared" si="0"/>
        <v>1226075</v>
      </c>
    </row>
    <row r="63" spans="1:6" ht="25.5">
      <c r="A63" s="108" t="s">
        <v>126</v>
      </c>
      <c r="B63" s="109" t="s">
        <v>10</v>
      </c>
      <c r="C63" s="110" t="s">
        <v>127</v>
      </c>
      <c r="D63" s="111">
        <v>4299700</v>
      </c>
      <c r="E63" s="111">
        <v>3224700</v>
      </c>
      <c r="F63" s="112">
        <f t="shared" si="0"/>
        <v>1075000</v>
      </c>
    </row>
    <row r="64" spans="1:6" ht="25.5">
      <c r="A64" s="108" t="s">
        <v>128</v>
      </c>
      <c r="B64" s="109" t="s">
        <v>10</v>
      </c>
      <c r="C64" s="110" t="s">
        <v>129</v>
      </c>
      <c r="D64" s="111">
        <v>4299700</v>
      </c>
      <c r="E64" s="111">
        <v>3224700</v>
      </c>
      <c r="F64" s="112">
        <f t="shared" si="0"/>
        <v>1075000</v>
      </c>
    </row>
    <row r="65" spans="1:6" ht="25.5">
      <c r="A65" s="108" t="s">
        <v>130</v>
      </c>
      <c r="B65" s="109" t="s">
        <v>10</v>
      </c>
      <c r="C65" s="110" t="s">
        <v>131</v>
      </c>
      <c r="D65" s="111">
        <v>4299700</v>
      </c>
      <c r="E65" s="111">
        <v>3224700</v>
      </c>
      <c r="F65" s="112">
        <f t="shared" si="0"/>
        <v>1075000</v>
      </c>
    </row>
    <row r="66" spans="1:6" ht="25.5">
      <c r="A66" s="108" t="s">
        <v>132</v>
      </c>
      <c r="B66" s="109" t="s">
        <v>10</v>
      </c>
      <c r="C66" s="110" t="s">
        <v>133</v>
      </c>
      <c r="D66" s="111">
        <v>173500</v>
      </c>
      <c r="E66" s="111">
        <v>86825</v>
      </c>
      <c r="F66" s="112">
        <f t="shared" si="0"/>
        <v>86675</v>
      </c>
    </row>
    <row r="67" spans="1:6" ht="38.25">
      <c r="A67" s="108" t="s">
        <v>134</v>
      </c>
      <c r="B67" s="109" t="s">
        <v>10</v>
      </c>
      <c r="C67" s="110" t="s">
        <v>135</v>
      </c>
      <c r="D67" s="111">
        <v>200</v>
      </c>
      <c r="E67" s="111">
        <v>200</v>
      </c>
      <c r="F67" s="112" t="str">
        <f t="shared" si="0"/>
        <v>-</v>
      </c>
    </row>
    <row r="68" spans="1:6" ht="38.25">
      <c r="A68" s="108" t="s">
        <v>136</v>
      </c>
      <c r="B68" s="109" t="s">
        <v>10</v>
      </c>
      <c r="C68" s="110" t="s">
        <v>137</v>
      </c>
      <c r="D68" s="111">
        <v>200</v>
      </c>
      <c r="E68" s="111">
        <v>200</v>
      </c>
      <c r="F68" s="112" t="str">
        <f t="shared" si="0"/>
        <v>-</v>
      </c>
    </row>
    <row r="69" spans="1:6" ht="38.25">
      <c r="A69" s="108" t="s">
        <v>138</v>
      </c>
      <c r="B69" s="109" t="s">
        <v>10</v>
      </c>
      <c r="C69" s="110" t="s">
        <v>139</v>
      </c>
      <c r="D69" s="111">
        <v>173300</v>
      </c>
      <c r="E69" s="111">
        <v>86625</v>
      </c>
      <c r="F69" s="112">
        <f t="shared" si="0"/>
        <v>86675</v>
      </c>
    </row>
    <row r="70" spans="1:6" ht="55.5" customHeight="1">
      <c r="A70" s="108" t="s">
        <v>140</v>
      </c>
      <c r="B70" s="109" t="s">
        <v>10</v>
      </c>
      <c r="C70" s="110" t="s">
        <v>141</v>
      </c>
      <c r="D70" s="111">
        <v>173300</v>
      </c>
      <c r="E70" s="111">
        <v>86625</v>
      </c>
      <c r="F70" s="112">
        <f t="shared" si="0"/>
        <v>86675</v>
      </c>
    </row>
    <row r="71" spans="1:6" ht="18" customHeight="1">
      <c r="A71" s="108" t="s">
        <v>142</v>
      </c>
      <c r="B71" s="109" t="s">
        <v>10</v>
      </c>
      <c r="C71" s="110" t="s">
        <v>143</v>
      </c>
      <c r="D71" s="111">
        <v>64400</v>
      </c>
      <c r="E71" s="111" t="s">
        <v>56</v>
      </c>
      <c r="F71" s="112" t="str">
        <f t="shared" si="0"/>
        <v>-</v>
      </c>
    </row>
    <row r="72" spans="1:6" ht="63.75">
      <c r="A72" s="108" t="s">
        <v>144</v>
      </c>
      <c r="B72" s="109" t="s">
        <v>10</v>
      </c>
      <c r="C72" s="110" t="s">
        <v>145</v>
      </c>
      <c r="D72" s="111">
        <v>64400</v>
      </c>
      <c r="E72" s="111" t="s">
        <v>56</v>
      </c>
      <c r="F72" s="112" t="str">
        <f t="shared" si="0"/>
        <v>-</v>
      </c>
    </row>
    <row r="73" spans="1:6" ht="77.25" thickBot="1">
      <c r="A73" s="108" t="s">
        <v>146</v>
      </c>
      <c r="B73" s="109" t="s">
        <v>10</v>
      </c>
      <c r="C73" s="110" t="s">
        <v>147</v>
      </c>
      <c r="D73" s="111">
        <v>64400</v>
      </c>
      <c r="E73" s="111" t="s">
        <v>56</v>
      </c>
      <c r="F73" s="112" t="str">
        <f t="shared" si="0"/>
        <v>-</v>
      </c>
    </row>
    <row r="74" spans="1:6" ht="12.75">
      <c r="A74" s="114"/>
      <c r="B74" s="115"/>
      <c r="C74" s="115"/>
      <c r="D74" s="116"/>
      <c r="E74" s="116"/>
      <c r="F74" s="116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55" dxfId="232" operator="equal" stopIfTrue="1">
      <formula>0</formula>
    </cfRule>
  </conditionalFormatting>
  <conditionalFormatting sqref="F20">
    <cfRule type="cellIs" priority="54" dxfId="232" operator="equal" stopIfTrue="1">
      <formula>0</formula>
    </cfRule>
  </conditionalFormatting>
  <conditionalFormatting sqref="F21">
    <cfRule type="cellIs" priority="53" dxfId="232" operator="equal" stopIfTrue="1">
      <formula>0</formula>
    </cfRule>
  </conditionalFormatting>
  <conditionalFormatting sqref="F22">
    <cfRule type="cellIs" priority="52" dxfId="232" operator="equal" stopIfTrue="1">
      <formula>0</formula>
    </cfRule>
  </conditionalFormatting>
  <conditionalFormatting sqref="F23">
    <cfRule type="cellIs" priority="51" dxfId="232" operator="equal" stopIfTrue="1">
      <formula>0</formula>
    </cfRule>
  </conditionalFormatting>
  <conditionalFormatting sqref="F24">
    <cfRule type="cellIs" priority="50" dxfId="232" operator="equal" stopIfTrue="1">
      <formula>0</formula>
    </cfRule>
  </conditionalFormatting>
  <conditionalFormatting sqref="F25">
    <cfRule type="cellIs" priority="49" dxfId="232" operator="equal" stopIfTrue="1">
      <formula>0</formula>
    </cfRule>
  </conditionalFormatting>
  <conditionalFormatting sqref="F26">
    <cfRule type="cellIs" priority="48" dxfId="232" operator="equal" stopIfTrue="1">
      <formula>0</formula>
    </cfRule>
  </conditionalFormatting>
  <conditionalFormatting sqref="F27">
    <cfRule type="cellIs" priority="47" dxfId="232" operator="equal" stopIfTrue="1">
      <formula>0</formula>
    </cfRule>
  </conditionalFormatting>
  <conditionalFormatting sqref="F28">
    <cfRule type="cellIs" priority="46" dxfId="232" operator="equal" stopIfTrue="1">
      <formula>0</formula>
    </cfRule>
  </conditionalFormatting>
  <conditionalFormatting sqref="F29">
    <cfRule type="cellIs" priority="45" dxfId="232" operator="equal" stopIfTrue="1">
      <formula>0</formula>
    </cfRule>
  </conditionalFormatting>
  <conditionalFormatting sqref="F30">
    <cfRule type="cellIs" priority="44" dxfId="232" operator="equal" stopIfTrue="1">
      <formula>0</formula>
    </cfRule>
  </conditionalFormatting>
  <conditionalFormatting sqref="F31">
    <cfRule type="cellIs" priority="43" dxfId="232" operator="equal" stopIfTrue="1">
      <formula>0</formula>
    </cfRule>
  </conditionalFormatting>
  <conditionalFormatting sqref="F32">
    <cfRule type="cellIs" priority="42" dxfId="232" operator="equal" stopIfTrue="1">
      <formula>0</formula>
    </cfRule>
  </conditionalFormatting>
  <conditionalFormatting sqref="F33">
    <cfRule type="cellIs" priority="41" dxfId="232" operator="equal" stopIfTrue="1">
      <formula>0</formula>
    </cfRule>
  </conditionalFormatting>
  <conditionalFormatting sqref="F34">
    <cfRule type="cellIs" priority="40" dxfId="232" operator="equal" stopIfTrue="1">
      <formula>0</formula>
    </cfRule>
  </conditionalFormatting>
  <conditionalFormatting sqref="F35">
    <cfRule type="cellIs" priority="39" dxfId="232" operator="equal" stopIfTrue="1">
      <formula>0</formula>
    </cfRule>
  </conditionalFormatting>
  <conditionalFormatting sqref="F36">
    <cfRule type="cellIs" priority="38" dxfId="232" operator="equal" stopIfTrue="1">
      <formula>0</formula>
    </cfRule>
  </conditionalFormatting>
  <conditionalFormatting sqref="F37">
    <cfRule type="cellIs" priority="37" dxfId="232" operator="equal" stopIfTrue="1">
      <formula>0</formula>
    </cfRule>
  </conditionalFormatting>
  <conditionalFormatting sqref="F38">
    <cfRule type="cellIs" priority="36" dxfId="232" operator="equal" stopIfTrue="1">
      <formula>0</formula>
    </cfRule>
  </conditionalFormatting>
  <conditionalFormatting sqref="F39">
    <cfRule type="cellIs" priority="35" dxfId="232" operator="equal" stopIfTrue="1">
      <formula>0</formula>
    </cfRule>
  </conditionalFormatting>
  <conditionalFormatting sqref="F40">
    <cfRule type="cellIs" priority="34" dxfId="232" operator="equal" stopIfTrue="1">
      <formula>0</formula>
    </cfRule>
  </conditionalFormatting>
  <conditionalFormatting sqref="F41">
    <cfRule type="cellIs" priority="33" dxfId="232" operator="equal" stopIfTrue="1">
      <formula>0</formula>
    </cfRule>
  </conditionalFormatting>
  <conditionalFormatting sqref="F42">
    <cfRule type="cellIs" priority="32" dxfId="232" operator="equal" stopIfTrue="1">
      <formula>0</formula>
    </cfRule>
  </conditionalFormatting>
  <conditionalFormatting sqref="F43">
    <cfRule type="cellIs" priority="31" dxfId="232" operator="equal" stopIfTrue="1">
      <formula>0</formula>
    </cfRule>
  </conditionalFormatting>
  <conditionalFormatting sqref="F44">
    <cfRule type="cellIs" priority="30" dxfId="232" operator="equal" stopIfTrue="1">
      <formula>0</formula>
    </cfRule>
  </conditionalFormatting>
  <conditionalFormatting sqref="F45">
    <cfRule type="cellIs" priority="29" dxfId="232" operator="equal" stopIfTrue="1">
      <formula>0</formula>
    </cfRule>
  </conditionalFormatting>
  <conditionalFormatting sqref="F46">
    <cfRule type="cellIs" priority="28" dxfId="232" operator="equal" stopIfTrue="1">
      <formula>0</formula>
    </cfRule>
  </conditionalFormatting>
  <conditionalFormatting sqref="F47">
    <cfRule type="cellIs" priority="27" dxfId="232" operator="equal" stopIfTrue="1">
      <formula>0</formula>
    </cfRule>
  </conditionalFormatting>
  <conditionalFormatting sqref="F48">
    <cfRule type="cellIs" priority="26" dxfId="232" operator="equal" stopIfTrue="1">
      <formula>0</formula>
    </cfRule>
  </conditionalFormatting>
  <conditionalFormatting sqref="F49">
    <cfRule type="cellIs" priority="25" dxfId="232" operator="equal" stopIfTrue="1">
      <formula>0</formula>
    </cfRule>
  </conditionalFormatting>
  <conditionalFormatting sqref="F50">
    <cfRule type="cellIs" priority="24" dxfId="232" operator="equal" stopIfTrue="1">
      <formula>0</formula>
    </cfRule>
  </conditionalFormatting>
  <conditionalFormatting sqref="F51">
    <cfRule type="cellIs" priority="23" dxfId="232" operator="equal" stopIfTrue="1">
      <formula>0</formula>
    </cfRule>
  </conditionalFormatting>
  <conditionalFormatting sqref="F52">
    <cfRule type="cellIs" priority="22" dxfId="232" operator="equal" stopIfTrue="1">
      <formula>0</formula>
    </cfRule>
  </conditionalFormatting>
  <conditionalFormatting sqref="F53">
    <cfRule type="cellIs" priority="21" dxfId="232" operator="equal" stopIfTrue="1">
      <formula>0</formula>
    </cfRule>
  </conditionalFormatting>
  <conditionalFormatting sqref="F54">
    <cfRule type="cellIs" priority="20" dxfId="232" operator="equal" stopIfTrue="1">
      <formula>0</formula>
    </cfRule>
  </conditionalFormatting>
  <conditionalFormatting sqref="F55">
    <cfRule type="cellIs" priority="19" dxfId="232" operator="equal" stopIfTrue="1">
      <formula>0</formula>
    </cfRule>
  </conditionalFormatting>
  <conditionalFormatting sqref="F56">
    <cfRule type="cellIs" priority="18" dxfId="232" operator="equal" stopIfTrue="1">
      <formula>0</formula>
    </cfRule>
  </conditionalFormatting>
  <conditionalFormatting sqref="F57">
    <cfRule type="cellIs" priority="17" dxfId="232" operator="equal" stopIfTrue="1">
      <formula>0</formula>
    </cfRule>
  </conditionalFormatting>
  <conditionalFormatting sqref="F58">
    <cfRule type="cellIs" priority="16" dxfId="232" operator="equal" stopIfTrue="1">
      <formula>0</formula>
    </cfRule>
  </conditionalFormatting>
  <conditionalFormatting sqref="F59">
    <cfRule type="cellIs" priority="15" dxfId="232" operator="equal" stopIfTrue="1">
      <formula>0</formula>
    </cfRule>
  </conditionalFormatting>
  <conditionalFormatting sqref="F60">
    <cfRule type="cellIs" priority="14" dxfId="232" operator="equal" stopIfTrue="1">
      <formula>0</formula>
    </cfRule>
  </conditionalFormatting>
  <conditionalFormatting sqref="F61">
    <cfRule type="cellIs" priority="13" dxfId="232" operator="equal" stopIfTrue="1">
      <formula>0</formula>
    </cfRule>
  </conditionalFormatting>
  <conditionalFormatting sqref="F62">
    <cfRule type="cellIs" priority="12" dxfId="232" operator="equal" stopIfTrue="1">
      <formula>0</formula>
    </cfRule>
  </conditionalFormatting>
  <conditionalFormatting sqref="F63">
    <cfRule type="cellIs" priority="11" dxfId="232" operator="equal" stopIfTrue="1">
      <formula>0</formula>
    </cfRule>
  </conditionalFormatting>
  <conditionalFormatting sqref="F64">
    <cfRule type="cellIs" priority="10" dxfId="232" operator="equal" stopIfTrue="1">
      <formula>0</formula>
    </cfRule>
  </conditionalFormatting>
  <conditionalFormatting sqref="F65">
    <cfRule type="cellIs" priority="9" dxfId="232" operator="equal" stopIfTrue="1">
      <formula>0</formula>
    </cfRule>
  </conditionalFormatting>
  <conditionalFormatting sqref="F66">
    <cfRule type="cellIs" priority="8" dxfId="232" operator="equal" stopIfTrue="1">
      <formula>0</formula>
    </cfRule>
  </conditionalFormatting>
  <conditionalFormatting sqref="F67">
    <cfRule type="cellIs" priority="7" dxfId="232" operator="equal" stopIfTrue="1">
      <formula>0</formula>
    </cfRule>
  </conditionalFormatting>
  <conditionalFormatting sqref="F68">
    <cfRule type="cellIs" priority="6" dxfId="232" operator="equal" stopIfTrue="1">
      <formula>0</formula>
    </cfRule>
  </conditionalFormatting>
  <conditionalFormatting sqref="F69">
    <cfRule type="cellIs" priority="5" dxfId="232" operator="equal" stopIfTrue="1">
      <formula>0</formula>
    </cfRule>
  </conditionalFormatting>
  <conditionalFormatting sqref="F70">
    <cfRule type="cellIs" priority="4" dxfId="232" operator="equal" stopIfTrue="1">
      <formula>0</formula>
    </cfRule>
  </conditionalFormatting>
  <conditionalFormatting sqref="F71">
    <cfRule type="cellIs" priority="3" dxfId="232" operator="equal" stopIfTrue="1">
      <formula>0</formula>
    </cfRule>
  </conditionalFormatting>
  <conditionalFormatting sqref="F72">
    <cfRule type="cellIs" priority="2" dxfId="232" operator="equal" stopIfTrue="1">
      <formula>0</formula>
    </cfRule>
  </conditionalFormatting>
  <conditionalFormatting sqref="F73">
    <cfRule type="cellIs" priority="1" dxfId="232" operator="equal" stopIfTrue="1">
      <formula>0</formula>
    </cfRule>
  </conditionalFormatting>
  <printOptions/>
  <pageMargins left="0.37" right="0.45" top="0.63" bottom="0.28" header="0.3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80"/>
  <sheetViews>
    <sheetView showGridLines="0" zoomScalePageLayoutView="0" workbookViewId="0" topLeftCell="A114">
      <selection activeCell="A172" sqref="A172:F172"/>
    </sheetView>
  </sheetViews>
  <sheetFormatPr defaultColWidth="9.00390625" defaultRowHeight="12.75"/>
  <cols>
    <col min="1" max="1" width="60.375" style="156" customWidth="1"/>
    <col min="2" max="2" width="4.25390625" style="55" customWidth="1"/>
    <col min="3" max="3" width="25.875" style="55" customWidth="1"/>
    <col min="4" max="4" width="18.875" style="55" customWidth="1"/>
    <col min="5" max="5" width="16.25390625" style="55" customWidth="1"/>
    <col min="6" max="6" width="16.00390625" style="55" customWidth="1"/>
    <col min="7" max="16384" width="9.125" style="55" customWidth="1"/>
  </cols>
  <sheetData>
    <row r="1" ht="12.75" customHeight="1"/>
    <row r="2" spans="1:6" ht="15" customHeight="1">
      <c r="A2" s="60" t="s">
        <v>21</v>
      </c>
      <c r="B2" s="60"/>
      <c r="C2" s="60"/>
      <c r="D2" s="60"/>
      <c r="E2" s="61"/>
      <c r="F2" s="59" t="s">
        <v>18</v>
      </c>
    </row>
    <row r="3" spans="1:6" ht="13.5" customHeight="1" thickBot="1">
      <c r="A3" s="157"/>
      <c r="B3" s="118"/>
      <c r="C3" s="119"/>
      <c r="D3" s="120"/>
      <c r="E3" s="120"/>
      <c r="F3" s="120"/>
    </row>
    <row r="4" spans="1:6" ht="9.75" customHeight="1">
      <c r="A4" s="80" t="s">
        <v>4</v>
      </c>
      <c r="B4" s="81" t="s">
        <v>11</v>
      </c>
      <c r="C4" s="129" t="s">
        <v>25</v>
      </c>
      <c r="D4" s="82" t="s">
        <v>17</v>
      </c>
      <c r="E4" s="130" t="s">
        <v>12</v>
      </c>
      <c r="F4" s="83" t="s">
        <v>15</v>
      </c>
    </row>
    <row r="5" spans="1:6" ht="5.25" customHeight="1">
      <c r="A5" s="84"/>
      <c r="B5" s="85"/>
      <c r="C5" s="131"/>
      <c r="D5" s="86"/>
      <c r="E5" s="132"/>
      <c r="F5" s="87"/>
    </row>
    <row r="6" spans="1:6" ht="9" customHeight="1">
      <c r="A6" s="84"/>
      <c r="B6" s="85"/>
      <c r="C6" s="131"/>
      <c r="D6" s="86"/>
      <c r="E6" s="132"/>
      <c r="F6" s="87"/>
    </row>
    <row r="7" spans="1:6" ht="6" customHeight="1">
      <c r="A7" s="84"/>
      <c r="B7" s="85"/>
      <c r="C7" s="131"/>
      <c r="D7" s="86"/>
      <c r="E7" s="132"/>
      <c r="F7" s="87"/>
    </row>
    <row r="8" spans="1:6" ht="6" customHeight="1">
      <c r="A8" s="84"/>
      <c r="B8" s="85"/>
      <c r="C8" s="131"/>
      <c r="D8" s="86"/>
      <c r="E8" s="132"/>
      <c r="F8" s="87"/>
    </row>
    <row r="9" spans="1:6" ht="10.5" customHeight="1">
      <c r="A9" s="84"/>
      <c r="B9" s="85"/>
      <c r="C9" s="131"/>
      <c r="D9" s="86"/>
      <c r="E9" s="132"/>
      <c r="F9" s="87"/>
    </row>
    <row r="10" spans="1:6" ht="3.75" customHeight="1" hidden="1">
      <c r="A10" s="84"/>
      <c r="B10" s="85"/>
      <c r="C10" s="133"/>
      <c r="D10" s="86"/>
      <c r="E10" s="134"/>
      <c r="F10" s="135"/>
    </row>
    <row r="11" spans="1:6" ht="12.75" customHeight="1" hidden="1">
      <c r="A11" s="88"/>
      <c r="B11" s="89"/>
      <c r="C11" s="136"/>
      <c r="D11" s="90"/>
      <c r="E11" s="137"/>
      <c r="F11" s="138"/>
    </row>
    <row r="12" spans="1:6" ht="13.5" customHeight="1" thickBot="1">
      <c r="A12" s="158">
        <v>1</v>
      </c>
      <c r="B12" s="93">
        <v>2</v>
      </c>
      <c r="C12" s="94">
        <v>3</v>
      </c>
      <c r="D12" s="95" t="s">
        <v>1</v>
      </c>
      <c r="E12" s="139" t="s">
        <v>2</v>
      </c>
      <c r="F12" s="97" t="s">
        <v>13</v>
      </c>
    </row>
    <row r="13" spans="1:6" ht="12.75">
      <c r="A13" s="140" t="s">
        <v>148</v>
      </c>
      <c r="B13" s="141" t="s">
        <v>149</v>
      </c>
      <c r="C13" s="142" t="s">
        <v>150</v>
      </c>
      <c r="D13" s="143">
        <v>8918100</v>
      </c>
      <c r="E13" s="144">
        <v>2694391.77</v>
      </c>
      <c r="F13" s="145">
        <f>IF(OR(D13="-",E13&gt;=D13),"-",D13-IF(E13="-",0,E13))</f>
        <v>6223708.23</v>
      </c>
    </row>
    <row r="14" spans="1:6" ht="12.75">
      <c r="A14" s="159" t="s">
        <v>43</v>
      </c>
      <c r="B14" s="121"/>
      <c r="C14" s="122"/>
      <c r="D14" s="123"/>
      <c r="E14" s="124"/>
      <c r="F14" s="125"/>
    </row>
    <row r="15" spans="1:6" ht="12.75">
      <c r="A15" s="155" t="s">
        <v>420</v>
      </c>
      <c r="B15" s="165" t="s">
        <v>149</v>
      </c>
      <c r="C15" s="166" t="s">
        <v>151</v>
      </c>
      <c r="D15" s="167">
        <v>4326000</v>
      </c>
      <c r="E15" s="168">
        <v>1097716.64</v>
      </c>
      <c r="F15" s="169">
        <f aca="true" t="shared" si="0" ref="F15:F46">IF(OR(D15="-",E15&gt;=D15),"-",D15-IF(E15="-",0,E15))</f>
        <v>3228283.3600000003</v>
      </c>
    </row>
    <row r="16" spans="1:6" ht="38.25">
      <c r="A16" s="140" t="s">
        <v>152</v>
      </c>
      <c r="B16" s="141" t="s">
        <v>149</v>
      </c>
      <c r="C16" s="142" t="s">
        <v>153</v>
      </c>
      <c r="D16" s="143">
        <v>4190000</v>
      </c>
      <c r="E16" s="144">
        <v>1028675.56</v>
      </c>
      <c r="F16" s="145">
        <f t="shared" si="0"/>
        <v>3161324.44</v>
      </c>
    </row>
    <row r="17" spans="1:6" ht="12.75">
      <c r="A17" s="98" t="s">
        <v>154</v>
      </c>
      <c r="B17" s="146" t="s">
        <v>149</v>
      </c>
      <c r="C17" s="100" t="s">
        <v>155</v>
      </c>
      <c r="D17" s="101">
        <v>4189800</v>
      </c>
      <c r="E17" s="147">
        <v>1028475.56</v>
      </c>
      <c r="F17" s="148">
        <f t="shared" si="0"/>
        <v>3161324.44</v>
      </c>
    </row>
    <row r="18" spans="1:6" ht="51">
      <c r="A18" s="98" t="s">
        <v>156</v>
      </c>
      <c r="B18" s="146" t="s">
        <v>149</v>
      </c>
      <c r="C18" s="100" t="s">
        <v>157</v>
      </c>
      <c r="D18" s="101">
        <v>4189800</v>
      </c>
      <c r="E18" s="147">
        <v>1028475.56</v>
      </c>
      <c r="F18" s="148">
        <f t="shared" si="0"/>
        <v>3161324.44</v>
      </c>
    </row>
    <row r="19" spans="1:6" ht="76.5">
      <c r="A19" s="149" t="s">
        <v>158</v>
      </c>
      <c r="B19" s="146" t="s">
        <v>149</v>
      </c>
      <c r="C19" s="100" t="s">
        <v>159</v>
      </c>
      <c r="D19" s="101">
        <v>3698700</v>
      </c>
      <c r="E19" s="147">
        <v>883264.87</v>
      </c>
      <c r="F19" s="148">
        <f t="shared" si="0"/>
        <v>2815435.13</v>
      </c>
    </row>
    <row r="20" spans="1:6" ht="51">
      <c r="A20" s="98" t="s">
        <v>160</v>
      </c>
      <c r="B20" s="146" t="s">
        <v>149</v>
      </c>
      <c r="C20" s="100" t="s">
        <v>161</v>
      </c>
      <c r="D20" s="101">
        <v>3698700</v>
      </c>
      <c r="E20" s="147">
        <v>883264.87</v>
      </c>
      <c r="F20" s="148">
        <f t="shared" si="0"/>
        <v>2815435.13</v>
      </c>
    </row>
    <row r="21" spans="1:6" ht="12.75">
      <c r="A21" s="98" t="s">
        <v>162</v>
      </c>
      <c r="B21" s="146" t="s">
        <v>149</v>
      </c>
      <c r="C21" s="100" t="s">
        <v>163</v>
      </c>
      <c r="D21" s="101">
        <v>2599100</v>
      </c>
      <c r="E21" s="147">
        <v>694794</v>
      </c>
      <c r="F21" s="148">
        <f t="shared" si="0"/>
        <v>1904306</v>
      </c>
    </row>
    <row r="22" spans="1:6" ht="25.5">
      <c r="A22" s="98" t="s">
        <v>164</v>
      </c>
      <c r="B22" s="146" t="s">
        <v>149</v>
      </c>
      <c r="C22" s="100" t="s">
        <v>165</v>
      </c>
      <c r="D22" s="101">
        <v>289600</v>
      </c>
      <c r="E22" s="147">
        <v>3224</v>
      </c>
      <c r="F22" s="148">
        <f t="shared" si="0"/>
        <v>286376</v>
      </c>
    </row>
    <row r="23" spans="1:6" ht="38.25">
      <c r="A23" s="98" t="s">
        <v>166</v>
      </c>
      <c r="B23" s="146" t="s">
        <v>149</v>
      </c>
      <c r="C23" s="100" t="s">
        <v>167</v>
      </c>
      <c r="D23" s="101">
        <v>810000</v>
      </c>
      <c r="E23" s="147">
        <v>185246.87</v>
      </c>
      <c r="F23" s="148">
        <f t="shared" si="0"/>
        <v>624753.13</v>
      </c>
    </row>
    <row r="24" spans="1:6" ht="76.5">
      <c r="A24" s="149" t="s">
        <v>168</v>
      </c>
      <c r="B24" s="146" t="s">
        <v>149</v>
      </c>
      <c r="C24" s="100" t="s">
        <v>169</v>
      </c>
      <c r="D24" s="101">
        <v>469200</v>
      </c>
      <c r="E24" s="147">
        <v>145210.69</v>
      </c>
      <c r="F24" s="148">
        <f t="shared" si="0"/>
        <v>323989.31</v>
      </c>
    </row>
    <row r="25" spans="1:6" ht="51">
      <c r="A25" s="98" t="s">
        <v>160</v>
      </c>
      <c r="B25" s="146" t="s">
        <v>149</v>
      </c>
      <c r="C25" s="100" t="s">
        <v>170</v>
      </c>
      <c r="D25" s="101">
        <v>5000</v>
      </c>
      <c r="E25" s="147" t="s">
        <v>56</v>
      </c>
      <c r="F25" s="148" t="str">
        <f t="shared" si="0"/>
        <v>-</v>
      </c>
    </row>
    <row r="26" spans="1:6" ht="25.5">
      <c r="A26" s="98" t="s">
        <v>164</v>
      </c>
      <c r="B26" s="146" t="s">
        <v>149</v>
      </c>
      <c r="C26" s="100" t="s">
        <v>171</v>
      </c>
      <c r="D26" s="101">
        <v>5000</v>
      </c>
      <c r="E26" s="147" t="s">
        <v>56</v>
      </c>
      <c r="F26" s="148" t="str">
        <f t="shared" si="0"/>
        <v>-</v>
      </c>
    </row>
    <row r="27" spans="1:6" ht="25.5">
      <c r="A27" s="98" t="s">
        <v>172</v>
      </c>
      <c r="B27" s="146" t="s">
        <v>149</v>
      </c>
      <c r="C27" s="100" t="s">
        <v>173</v>
      </c>
      <c r="D27" s="101">
        <v>458300</v>
      </c>
      <c r="E27" s="147">
        <v>144514.75</v>
      </c>
      <c r="F27" s="148">
        <f t="shared" si="0"/>
        <v>313785.25</v>
      </c>
    </row>
    <row r="28" spans="1:6" ht="25.5">
      <c r="A28" s="98" t="s">
        <v>174</v>
      </c>
      <c r="B28" s="146" t="s">
        <v>149</v>
      </c>
      <c r="C28" s="100" t="s">
        <v>175</v>
      </c>
      <c r="D28" s="101">
        <v>458300</v>
      </c>
      <c r="E28" s="147">
        <v>144514.75</v>
      </c>
      <c r="F28" s="148">
        <f t="shared" si="0"/>
        <v>313785.25</v>
      </c>
    </row>
    <row r="29" spans="1:6" ht="12.75">
      <c r="A29" s="98" t="s">
        <v>176</v>
      </c>
      <c r="B29" s="146" t="s">
        <v>149</v>
      </c>
      <c r="C29" s="100" t="s">
        <v>177</v>
      </c>
      <c r="D29" s="101">
        <v>5900</v>
      </c>
      <c r="E29" s="147">
        <v>695.94</v>
      </c>
      <c r="F29" s="148">
        <f t="shared" si="0"/>
        <v>5204.0599999999995</v>
      </c>
    </row>
    <row r="30" spans="1:6" ht="12.75">
      <c r="A30" s="98" t="s">
        <v>178</v>
      </c>
      <c r="B30" s="146" t="s">
        <v>149</v>
      </c>
      <c r="C30" s="100" t="s">
        <v>179</v>
      </c>
      <c r="D30" s="101">
        <v>2700</v>
      </c>
      <c r="E30" s="147">
        <v>655.66</v>
      </c>
      <c r="F30" s="148">
        <f t="shared" si="0"/>
        <v>2044.3400000000001</v>
      </c>
    </row>
    <row r="31" spans="1:6" ht="12.75">
      <c r="A31" s="98" t="s">
        <v>180</v>
      </c>
      <c r="B31" s="146" t="s">
        <v>149</v>
      </c>
      <c r="C31" s="100" t="s">
        <v>181</v>
      </c>
      <c r="D31" s="101">
        <v>3200</v>
      </c>
      <c r="E31" s="147">
        <v>40.28</v>
      </c>
      <c r="F31" s="148">
        <f t="shared" si="0"/>
        <v>3159.72</v>
      </c>
    </row>
    <row r="32" spans="1:6" ht="76.5">
      <c r="A32" s="149" t="s">
        <v>182</v>
      </c>
      <c r="B32" s="146" t="s">
        <v>149</v>
      </c>
      <c r="C32" s="100" t="s">
        <v>183</v>
      </c>
      <c r="D32" s="101">
        <v>21000</v>
      </c>
      <c r="E32" s="147" t="s">
        <v>56</v>
      </c>
      <c r="F32" s="148" t="str">
        <f t="shared" si="0"/>
        <v>-</v>
      </c>
    </row>
    <row r="33" spans="1:6" ht="25.5">
      <c r="A33" s="98" t="s">
        <v>172</v>
      </c>
      <c r="B33" s="146" t="s">
        <v>149</v>
      </c>
      <c r="C33" s="100" t="s">
        <v>184</v>
      </c>
      <c r="D33" s="101">
        <v>21000</v>
      </c>
      <c r="E33" s="147" t="s">
        <v>56</v>
      </c>
      <c r="F33" s="148" t="str">
        <f t="shared" si="0"/>
        <v>-</v>
      </c>
    </row>
    <row r="34" spans="1:6" ht="25.5">
      <c r="A34" s="98" t="s">
        <v>174</v>
      </c>
      <c r="B34" s="146" t="s">
        <v>149</v>
      </c>
      <c r="C34" s="100" t="s">
        <v>185</v>
      </c>
      <c r="D34" s="101">
        <v>21000</v>
      </c>
      <c r="E34" s="147" t="s">
        <v>56</v>
      </c>
      <c r="F34" s="148" t="str">
        <f t="shared" si="0"/>
        <v>-</v>
      </c>
    </row>
    <row r="35" spans="1:6" ht="76.5">
      <c r="A35" s="149" t="s">
        <v>186</v>
      </c>
      <c r="B35" s="146" t="s">
        <v>149</v>
      </c>
      <c r="C35" s="100" t="s">
        <v>187</v>
      </c>
      <c r="D35" s="101">
        <v>900</v>
      </c>
      <c r="E35" s="147" t="s">
        <v>56</v>
      </c>
      <c r="F35" s="148" t="str">
        <f t="shared" si="0"/>
        <v>-</v>
      </c>
    </row>
    <row r="36" spans="1:6" ht="12.75">
      <c r="A36" s="98" t="s">
        <v>188</v>
      </c>
      <c r="B36" s="146" t="s">
        <v>149</v>
      </c>
      <c r="C36" s="100" t="s">
        <v>189</v>
      </c>
      <c r="D36" s="101">
        <v>900</v>
      </c>
      <c r="E36" s="147" t="s">
        <v>56</v>
      </c>
      <c r="F36" s="148" t="str">
        <f t="shared" si="0"/>
        <v>-</v>
      </c>
    </row>
    <row r="37" spans="1:6" ht="12.75">
      <c r="A37" s="98" t="s">
        <v>142</v>
      </c>
      <c r="B37" s="146" t="s">
        <v>149</v>
      </c>
      <c r="C37" s="100" t="s">
        <v>190</v>
      </c>
      <c r="D37" s="101">
        <v>900</v>
      </c>
      <c r="E37" s="147" t="s">
        <v>56</v>
      </c>
      <c r="F37" s="148" t="str">
        <f t="shared" si="0"/>
        <v>-</v>
      </c>
    </row>
    <row r="38" spans="1:6" ht="12.75">
      <c r="A38" s="98" t="s">
        <v>191</v>
      </c>
      <c r="B38" s="146" t="s">
        <v>149</v>
      </c>
      <c r="C38" s="100" t="s">
        <v>192</v>
      </c>
      <c r="D38" s="101">
        <v>200</v>
      </c>
      <c r="E38" s="147">
        <v>200</v>
      </c>
      <c r="F38" s="148" t="str">
        <f t="shared" si="0"/>
        <v>-</v>
      </c>
    </row>
    <row r="39" spans="1:6" ht="12.75">
      <c r="A39" s="98" t="s">
        <v>193</v>
      </c>
      <c r="B39" s="146" t="s">
        <v>149</v>
      </c>
      <c r="C39" s="100" t="s">
        <v>194</v>
      </c>
      <c r="D39" s="101">
        <v>200</v>
      </c>
      <c r="E39" s="147">
        <v>200</v>
      </c>
      <c r="F39" s="148" t="str">
        <f t="shared" si="0"/>
        <v>-</v>
      </c>
    </row>
    <row r="40" spans="1:6" ht="89.25">
      <c r="A40" s="149" t="s">
        <v>195</v>
      </c>
      <c r="B40" s="146" t="s">
        <v>149</v>
      </c>
      <c r="C40" s="100" t="s">
        <v>196</v>
      </c>
      <c r="D40" s="101">
        <v>200</v>
      </c>
      <c r="E40" s="147">
        <v>200</v>
      </c>
      <c r="F40" s="148" t="str">
        <f t="shared" si="0"/>
        <v>-</v>
      </c>
    </row>
    <row r="41" spans="1:6" ht="25.5">
      <c r="A41" s="98" t="s">
        <v>172</v>
      </c>
      <c r="B41" s="146" t="s">
        <v>149</v>
      </c>
      <c r="C41" s="100" t="s">
        <v>197</v>
      </c>
      <c r="D41" s="101">
        <v>200</v>
      </c>
      <c r="E41" s="147">
        <v>200</v>
      </c>
      <c r="F41" s="148" t="str">
        <f t="shared" si="0"/>
        <v>-</v>
      </c>
    </row>
    <row r="42" spans="1:6" ht="25.5">
      <c r="A42" s="98" t="s">
        <v>174</v>
      </c>
      <c r="B42" s="146" t="s">
        <v>149</v>
      </c>
      <c r="C42" s="100" t="s">
        <v>198</v>
      </c>
      <c r="D42" s="101">
        <v>200</v>
      </c>
      <c r="E42" s="147">
        <v>200</v>
      </c>
      <c r="F42" s="148" t="str">
        <f t="shared" si="0"/>
        <v>-</v>
      </c>
    </row>
    <row r="43" spans="1:6" ht="12.75">
      <c r="A43" s="140" t="s">
        <v>199</v>
      </c>
      <c r="B43" s="141" t="s">
        <v>149</v>
      </c>
      <c r="C43" s="142" t="s">
        <v>200</v>
      </c>
      <c r="D43" s="143">
        <v>136000</v>
      </c>
      <c r="E43" s="144">
        <v>69041.08</v>
      </c>
      <c r="F43" s="145">
        <f t="shared" si="0"/>
        <v>66958.92</v>
      </c>
    </row>
    <row r="44" spans="1:6" ht="12.75">
      <c r="A44" s="98" t="s">
        <v>154</v>
      </c>
      <c r="B44" s="146" t="s">
        <v>149</v>
      </c>
      <c r="C44" s="100" t="s">
        <v>201</v>
      </c>
      <c r="D44" s="101">
        <v>64000</v>
      </c>
      <c r="E44" s="147">
        <v>38785</v>
      </c>
      <c r="F44" s="148">
        <f t="shared" si="0"/>
        <v>25215</v>
      </c>
    </row>
    <row r="45" spans="1:6" ht="38.25">
      <c r="A45" s="98" t="s">
        <v>202</v>
      </c>
      <c r="B45" s="146" t="s">
        <v>149</v>
      </c>
      <c r="C45" s="100" t="s">
        <v>203</v>
      </c>
      <c r="D45" s="101">
        <v>64000</v>
      </c>
      <c r="E45" s="147">
        <v>38785</v>
      </c>
      <c r="F45" s="148">
        <f t="shared" si="0"/>
        <v>25215</v>
      </c>
    </row>
    <row r="46" spans="1:6" ht="63.75">
      <c r="A46" s="98" t="s">
        <v>204</v>
      </c>
      <c r="B46" s="146" t="s">
        <v>149</v>
      </c>
      <c r="C46" s="100" t="s">
        <v>205</v>
      </c>
      <c r="D46" s="101">
        <v>64000</v>
      </c>
      <c r="E46" s="147">
        <v>38785</v>
      </c>
      <c r="F46" s="148">
        <f t="shared" si="0"/>
        <v>25215</v>
      </c>
    </row>
    <row r="47" spans="1:6" ht="25.5">
      <c r="A47" s="98" t="s">
        <v>172</v>
      </c>
      <c r="B47" s="146" t="s">
        <v>149</v>
      </c>
      <c r="C47" s="100" t="s">
        <v>206</v>
      </c>
      <c r="D47" s="101">
        <v>54000</v>
      </c>
      <c r="E47" s="147">
        <v>28785</v>
      </c>
      <c r="F47" s="148">
        <f aca="true" t="shared" si="1" ref="F47:F78">IF(OR(D47="-",E47&gt;=D47),"-",D47-IF(E47="-",0,E47))</f>
        <v>25215</v>
      </c>
    </row>
    <row r="48" spans="1:6" ht="25.5">
      <c r="A48" s="98" t="s">
        <v>174</v>
      </c>
      <c r="B48" s="146" t="s">
        <v>149</v>
      </c>
      <c r="C48" s="100" t="s">
        <v>207</v>
      </c>
      <c r="D48" s="101">
        <v>54000</v>
      </c>
      <c r="E48" s="147">
        <v>28785</v>
      </c>
      <c r="F48" s="148">
        <f t="shared" si="1"/>
        <v>25215</v>
      </c>
    </row>
    <row r="49" spans="1:6" ht="12.75">
      <c r="A49" s="98" t="s">
        <v>176</v>
      </c>
      <c r="B49" s="146" t="s">
        <v>149</v>
      </c>
      <c r="C49" s="100" t="s">
        <v>208</v>
      </c>
      <c r="D49" s="101">
        <v>10000</v>
      </c>
      <c r="E49" s="147">
        <v>10000</v>
      </c>
      <c r="F49" s="148" t="str">
        <f t="shared" si="1"/>
        <v>-</v>
      </c>
    </row>
    <row r="50" spans="1:6" ht="12.75">
      <c r="A50" s="98" t="s">
        <v>180</v>
      </c>
      <c r="B50" s="146" t="s">
        <v>149</v>
      </c>
      <c r="C50" s="100" t="s">
        <v>209</v>
      </c>
      <c r="D50" s="101">
        <v>10000</v>
      </c>
      <c r="E50" s="147">
        <v>10000</v>
      </c>
      <c r="F50" s="148" t="str">
        <f t="shared" si="1"/>
        <v>-</v>
      </c>
    </row>
    <row r="51" spans="1:6" ht="12.75">
      <c r="A51" s="98" t="s">
        <v>191</v>
      </c>
      <c r="B51" s="146" t="s">
        <v>149</v>
      </c>
      <c r="C51" s="100" t="s">
        <v>210</v>
      </c>
      <c r="D51" s="101">
        <v>72000</v>
      </c>
      <c r="E51" s="147">
        <v>30256.08</v>
      </c>
      <c r="F51" s="148">
        <f t="shared" si="1"/>
        <v>41743.92</v>
      </c>
    </row>
    <row r="52" spans="1:6" ht="12.75">
      <c r="A52" s="98" t="s">
        <v>193</v>
      </c>
      <c r="B52" s="146" t="s">
        <v>149</v>
      </c>
      <c r="C52" s="100" t="s">
        <v>211</v>
      </c>
      <c r="D52" s="101">
        <v>72000</v>
      </c>
      <c r="E52" s="147">
        <v>30256.08</v>
      </c>
      <c r="F52" s="148">
        <f t="shared" si="1"/>
        <v>41743.92</v>
      </c>
    </row>
    <row r="53" spans="1:6" ht="51">
      <c r="A53" s="98" t="s">
        <v>212</v>
      </c>
      <c r="B53" s="146" t="s">
        <v>149</v>
      </c>
      <c r="C53" s="100" t="s">
        <v>213</v>
      </c>
      <c r="D53" s="101">
        <v>72000</v>
      </c>
      <c r="E53" s="147">
        <v>30256.08</v>
      </c>
      <c r="F53" s="148">
        <f t="shared" si="1"/>
        <v>41743.92</v>
      </c>
    </row>
    <row r="54" spans="1:6" ht="25.5">
      <c r="A54" s="98" t="s">
        <v>172</v>
      </c>
      <c r="B54" s="146" t="s">
        <v>149</v>
      </c>
      <c r="C54" s="100" t="s">
        <v>214</v>
      </c>
      <c r="D54" s="101">
        <v>72000</v>
      </c>
      <c r="E54" s="147">
        <v>30256.08</v>
      </c>
      <c r="F54" s="148">
        <f t="shared" si="1"/>
        <v>41743.92</v>
      </c>
    </row>
    <row r="55" spans="1:6" ht="25.5">
      <c r="A55" s="98" t="s">
        <v>174</v>
      </c>
      <c r="B55" s="146" t="s">
        <v>149</v>
      </c>
      <c r="C55" s="100" t="s">
        <v>215</v>
      </c>
      <c r="D55" s="101">
        <v>72000</v>
      </c>
      <c r="E55" s="147">
        <v>30256.08</v>
      </c>
      <c r="F55" s="148">
        <f t="shared" si="1"/>
        <v>41743.92</v>
      </c>
    </row>
    <row r="56" spans="1:6" ht="12.75">
      <c r="A56" s="155" t="s">
        <v>421</v>
      </c>
      <c r="B56" s="165" t="s">
        <v>149</v>
      </c>
      <c r="C56" s="166" t="s">
        <v>216</v>
      </c>
      <c r="D56" s="167">
        <v>173300</v>
      </c>
      <c r="E56" s="168">
        <v>42597.53</v>
      </c>
      <c r="F56" s="169">
        <f t="shared" si="1"/>
        <v>130702.47</v>
      </c>
    </row>
    <row r="57" spans="1:6" ht="12.75">
      <c r="A57" s="140" t="s">
        <v>217</v>
      </c>
      <c r="B57" s="141" t="s">
        <v>149</v>
      </c>
      <c r="C57" s="142" t="s">
        <v>218</v>
      </c>
      <c r="D57" s="143">
        <v>173300</v>
      </c>
      <c r="E57" s="144">
        <v>42597.53</v>
      </c>
      <c r="F57" s="145">
        <f t="shared" si="1"/>
        <v>130702.47</v>
      </c>
    </row>
    <row r="58" spans="1:6" ht="12.75">
      <c r="A58" s="98" t="s">
        <v>191</v>
      </c>
      <c r="B58" s="146" t="s">
        <v>149</v>
      </c>
      <c r="C58" s="100" t="s">
        <v>219</v>
      </c>
      <c r="D58" s="101">
        <v>173300</v>
      </c>
      <c r="E58" s="147">
        <v>42597.53</v>
      </c>
      <c r="F58" s="148">
        <f t="shared" si="1"/>
        <v>130702.47</v>
      </c>
    </row>
    <row r="59" spans="1:6" ht="12.75">
      <c r="A59" s="98" t="s">
        <v>193</v>
      </c>
      <c r="B59" s="146" t="s">
        <v>149</v>
      </c>
      <c r="C59" s="100" t="s">
        <v>220</v>
      </c>
      <c r="D59" s="101">
        <v>173300</v>
      </c>
      <c r="E59" s="147">
        <v>42597.53</v>
      </c>
      <c r="F59" s="148">
        <f t="shared" si="1"/>
        <v>130702.47</v>
      </c>
    </row>
    <row r="60" spans="1:6" ht="51">
      <c r="A60" s="98" t="s">
        <v>221</v>
      </c>
      <c r="B60" s="146" t="s">
        <v>149</v>
      </c>
      <c r="C60" s="100" t="s">
        <v>222</v>
      </c>
      <c r="D60" s="101">
        <v>173300</v>
      </c>
      <c r="E60" s="147">
        <v>42597.53</v>
      </c>
      <c r="F60" s="148">
        <f t="shared" si="1"/>
        <v>130702.47</v>
      </c>
    </row>
    <row r="61" spans="1:6" ht="51">
      <c r="A61" s="98" t="s">
        <v>160</v>
      </c>
      <c r="B61" s="146" t="s">
        <v>149</v>
      </c>
      <c r="C61" s="100" t="s">
        <v>223</v>
      </c>
      <c r="D61" s="101">
        <v>173300</v>
      </c>
      <c r="E61" s="147">
        <v>42597.53</v>
      </c>
      <c r="F61" s="148">
        <f t="shared" si="1"/>
        <v>130702.47</v>
      </c>
    </row>
    <row r="62" spans="1:6" ht="12.75">
      <c r="A62" s="98" t="s">
        <v>162</v>
      </c>
      <c r="B62" s="146" t="s">
        <v>149</v>
      </c>
      <c r="C62" s="100" t="s">
        <v>224</v>
      </c>
      <c r="D62" s="101">
        <v>133100</v>
      </c>
      <c r="E62" s="147">
        <v>34231</v>
      </c>
      <c r="F62" s="148">
        <f t="shared" si="1"/>
        <v>98869</v>
      </c>
    </row>
    <row r="63" spans="1:6" ht="38.25">
      <c r="A63" s="98" t="s">
        <v>166</v>
      </c>
      <c r="B63" s="146" t="s">
        <v>149</v>
      </c>
      <c r="C63" s="100" t="s">
        <v>225</v>
      </c>
      <c r="D63" s="101">
        <v>40200</v>
      </c>
      <c r="E63" s="147">
        <v>8366.53</v>
      </c>
      <c r="F63" s="148">
        <f t="shared" si="1"/>
        <v>31833.47</v>
      </c>
    </row>
    <row r="64" spans="1:6" ht="12.75">
      <c r="A64" s="155" t="s">
        <v>422</v>
      </c>
      <c r="B64" s="165" t="s">
        <v>149</v>
      </c>
      <c r="C64" s="166" t="s">
        <v>226</v>
      </c>
      <c r="D64" s="167">
        <v>68700</v>
      </c>
      <c r="E64" s="168">
        <v>25767.05</v>
      </c>
      <c r="F64" s="169">
        <f t="shared" si="1"/>
        <v>42932.95</v>
      </c>
    </row>
    <row r="65" spans="1:6" ht="25.5">
      <c r="A65" s="140" t="s">
        <v>227</v>
      </c>
      <c r="B65" s="141" t="s">
        <v>149</v>
      </c>
      <c r="C65" s="142" t="s">
        <v>228</v>
      </c>
      <c r="D65" s="143">
        <v>68700</v>
      </c>
      <c r="E65" s="144">
        <v>25767.05</v>
      </c>
      <c r="F65" s="145">
        <f t="shared" si="1"/>
        <v>42932.95</v>
      </c>
    </row>
    <row r="66" spans="1:6" ht="25.5">
      <c r="A66" s="98" t="s">
        <v>229</v>
      </c>
      <c r="B66" s="146" t="s">
        <v>149</v>
      </c>
      <c r="C66" s="100" t="s">
        <v>230</v>
      </c>
      <c r="D66" s="101">
        <v>2700</v>
      </c>
      <c r="E66" s="147" t="s">
        <v>56</v>
      </c>
      <c r="F66" s="148" t="str">
        <f t="shared" si="1"/>
        <v>-</v>
      </c>
    </row>
    <row r="67" spans="1:6" ht="51">
      <c r="A67" s="98" t="s">
        <v>231</v>
      </c>
      <c r="B67" s="146" t="s">
        <v>149</v>
      </c>
      <c r="C67" s="100" t="s">
        <v>232</v>
      </c>
      <c r="D67" s="101">
        <v>2700</v>
      </c>
      <c r="E67" s="147" t="s">
        <v>56</v>
      </c>
      <c r="F67" s="148" t="str">
        <f t="shared" si="1"/>
        <v>-</v>
      </c>
    </row>
    <row r="68" spans="1:6" ht="76.5">
      <c r="A68" s="149" t="s">
        <v>233</v>
      </c>
      <c r="B68" s="146" t="s">
        <v>149</v>
      </c>
      <c r="C68" s="100" t="s">
        <v>234</v>
      </c>
      <c r="D68" s="101">
        <v>2700</v>
      </c>
      <c r="E68" s="147" t="s">
        <v>56</v>
      </c>
      <c r="F68" s="148" t="str">
        <f t="shared" si="1"/>
        <v>-</v>
      </c>
    </row>
    <row r="69" spans="1:6" ht="25.5">
      <c r="A69" s="98" t="s">
        <v>172</v>
      </c>
      <c r="B69" s="146" t="s">
        <v>149</v>
      </c>
      <c r="C69" s="100" t="s">
        <v>235</v>
      </c>
      <c r="D69" s="101">
        <v>2700</v>
      </c>
      <c r="E69" s="147" t="s">
        <v>56</v>
      </c>
      <c r="F69" s="148" t="str">
        <f t="shared" si="1"/>
        <v>-</v>
      </c>
    </row>
    <row r="70" spans="1:6" ht="25.5">
      <c r="A70" s="98" t="s">
        <v>174</v>
      </c>
      <c r="B70" s="146" t="s">
        <v>149</v>
      </c>
      <c r="C70" s="100" t="s">
        <v>236</v>
      </c>
      <c r="D70" s="101">
        <v>2700</v>
      </c>
      <c r="E70" s="147" t="s">
        <v>56</v>
      </c>
      <c r="F70" s="148" t="str">
        <f t="shared" si="1"/>
        <v>-</v>
      </c>
    </row>
    <row r="71" spans="1:6" ht="38.25">
      <c r="A71" s="98" t="s">
        <v>237</v>
      </c>
      <c r="B71" s="146" t="s">
        <v>149</v>
      </c>
      <c r="C71" s="100" t="s">
        <v>238</v>
      </c>
      <c r="D71" s="101">
        <v>66000</v>
      </c>
      <c r="E71" s="147">
        <v>25767.05</v>
      </c>
      <c r="F71" s="148">
        <f t="shared" si="1"/>
        <v>40232.95</v>
      </c>
    </row>
    <row r="72" spans="1:6" ht="51">
      <c r="A72" s="98" t="s">
        <v>239</v>
      </c>
      <c r="B72" s="146" t="s">
        <v>149</v>
      </c>
      <c r="C72" s="100" t="s">
        <v>240</v>
      </c>
      <c r="D72" s="101">
        <v>6500</v>
      </c>
      <c r="E72" s="147">
        <v>6270</v>
      </c>
      <c r="F72" s="148">
        <f t="shared" si="1"/>
        <v>230</v>
      </c>
    </row>
    <row r="73" spans="1:6" ht="63.75">
      <c r="A73" s="98" t="s">
        <v>241</v>
      </c>
      <c r="B73" s="146" t="s">
        <v>149</v>
      </c>
      <c r="C73" s="100" t="s">
        <v>242</v>
      </c>
      <c r="D73" s="101">
        <v>6500</v>
      </c>
      <c r="E73" s="147">
        <v>6270</v>
      </c>
      <c r="F73" s="148">
        <f t="shared" si="1"/>
        <v>230</v>
      </c>
    </row>
    <row r="74" spans="1:6" ht="25.5">
      <c r="A74" s="98" t="s">
        <v>172</v>
      </c>
      <c r="B74" s="146" t="s">
        <v>149</v>
      </c>
      <c r="C74" s="100" t="s">
        <v>243</v>
      </c>
      <c r="D74" s="101">
        <v>6500</v>
      </c>
      <c r="E74" s="147">
        <v>6270</v>
      </c>
      <c r="F74" s="148">
        <f t="shared" si="1"/>
        <v>230</v>
      </c>
    </row>
    <row r="75" spans="1:6" ht="25.5">
      <c r="A75" s="98" t="s">
        <v>174</v>
      </c>
      <c r="B75" s="146" t="s">
        <v>149</v>
      </c>
      <c r="C75" s="100" t="s">
        <v>244</v>
      </c>
      <c r="D75" s="101">
        <v>6500</v>
      </c>
      <c r="E75" s="147">
        <v>6270</v>
      </c>
      <c r="F75" s="148">
        <f t="shared" si="1"/>
        <v>230</v>
      </c>
    </row>
    <row r="76" spans="1:6" ht="51">
      <c r="A76" s="98" t="s">
        <v>245</v>
      </c>
      <c r="B76" s="146" t="s">
        <v>149</v>
      </c>
      <c r="C76" s="100" t="s">
        <v>246</v>
      </c>
      <c r="D76" s="101">
        <v>58500</v>
      </c>
      <c r="E76" s="147">
        <v>19497.05</v>
      </c>
      <c r="F76" s="148">
        <f t="shared" si="1"/>
        <v>39002.95</v>
      </c>
    </row>
    <row r="77" spans="1:6" ht="63.75">
      <c r="A77" s="149" t="s">
        <v>247</v>
      </c>
      <c r="B77" s="146" t="s">
        <v>149</v>
      </c>
      <c r="C77" s="100" t="s">
        <v>248</v>
      </c>
      <c r="D77" s="101">
        <v>9000</v>
      </c>
      <c r="E77" s="147" t="s">
        <v>56</v>
      </c>
      <c r="F77" s="148" t="str">
        <f t="shared" si="1"/>
        <v>-</v>
      </c>
    </row>
    <row r="78" spans="1:6" ht="25.5">
      <c r="A78" s="98" t="s">
        <v>172</v>
      </c>
      <c r="B78" s="146" t="s">
        <v>149</v>
      </c>
      <c r="C78" s="100" t="s">
        <v>249</v>
      </c>
      <c r="D78" s="101">
        <v>9000</v>
      </c>
      <c r="E78" s="147" t="s">
        <v>56</v>
      </c>
      <c r="F78" s="148" t="str">
        <f t="shared" si="1"/>
        <v>-</v>
      </c>
    </row>
    <row r="79" spans="1:6" ht="25.5">
      <c r="A79" s="98" t="s">
        <v>174</v>
      </c>
      <c r="B79" s="146" t="s">
        <v>149</v>
      </c>
      <c r="C79" s="100" t="s">
        <v>250</v>
      </c>
      <c r="D79" s="101">
        <v>9000</v>
      </c>
      <c r="E79" s="147" t="s">
        <v>56</v>
      </c>
      <c r="F79" s="148" t="str">
        <f aca="true" t="shared" si="2" ref="F79:F110">IF(OR(D79="-",E79&gt;=D79),"-",D79-IF(E79="-",0,E79))</f>
        <v>-</v>
      </c>
    </row>
    <row r="80" spans="1:6" ht="63.75">
      <c r="A80" s="149" t="s">
        <v>251</v>
      </c>
      <c r="B80" s="146" t="s">
        <v>149</v>
      </c>
      <c r="C80" s="100" t="s">
        <v>252</v>
      </c>
      <c r="D80" s="101">
        <v>19500</v>
      </c>
      <c r="E80" s="147">
        <v>19497.05</v>
      </c>
      <c r="F80" s="148">
        <f t="shared" si="2"/>
        <v>2.9500000000007276</v>
      </c>
    </row>
    <row r="81" spans="1:6" ht="25.5">
      <c r="A81" s="98" t="s">
        <v>172</v>
      </c>
      <c r="B81" s="146" t="s">
        <v>149</v>
      </c>
      <c r="C81" s="100" t="s">
        <v>253</v>
      </c>
      <c r="D81" s="101">
        <v>19500</v>
      </c>
      <c r="E81" s="147">
        <v>19497.05</v>
      </c>
      <c r="F81" s="148">
        <f t="shared" si="2"/>
        <v>2.9500000000007276</v>
      </c>
    </row>
    <row r="82" spans="1:6" ht="25.5">
      <c r="A82" s="98" t="s">
        <v>174</v>
      </c>
      <c r="B82" s="146" t="s">
        <v>149</v>
      </c>
      <c r="C82" s="100" t="s">
        <v>254</v>
      </c>
      <c r="D82" s="101">
        <v>19500</v>
      </c>
      <c r="E82" s="147">
        <v>19497.05</v>
      </c>
      <c r="F82" s="148">
        <f t="shared" si="2"/>
        <v>2.9500000000007276</v>
      </c>
    </row>
    <row r="83" spans="1:6" ht="76.5">
      <c r="A83" s="149" t="s">
        <v>255</v>
      </c>
      <c r="B83" s="146" t="s">
        <v>149</v>
      </c>
      <c r="C83" s="100" t="s">
        <v>256</v>
      </c>
      <c r="D83" s="101">
        <v>30000</v>
      </c>
      <c r="E83" s="147" t="s">
        <v>56</v>
      </c>
      <c r="F83" s="148" t="str">
        <f t="shared" si="2"/>
        <v>-</v>
      </c>
    </row>
    <row r="84" spans="1:6" ht="25.5">
      <c r="A84" s="98" t="s">
        <v>172</v>
      </c>
      <c r="B84" s="146" t="s">
        <v>149</v>
      </c>
      <c r="C84" s="100" t="s">
        <v>257</v>
      </c>
      <c r="D84" s="101">
        <v>30000</v>
      </c>
      <c r="E84" s="147" t="s">
        <v>56</v>
      </c>
      <c r="F84" s="148" t="str">
        <f t="shared" si="2"/>
        <v>-</v>
      </c>
    </row>
    <row r="85" spans="1:6" ht="25.5">
      <c r="A85" s="98" t="s">
        <v>174</v>
      </c>
      <c r="B85" s="146" t="s">
        <v>149</v>
      </c>
      <c r="C85" s="100" t="s">
        <v>258</v>
      </c>
      <c r="D85" s="101">
        <v>30000</v>
      </c>
      <c r="E85" s="147" t="s">
        <v>56</v>
      </c>
      <c r="F85" s="148" t="str">
        <f t="shared" si="2"/>
        <v>-</v>
      </c>
    </row>
    <row r="86" spans="1:6" ht="51">
      <c r="A86" s="98" t="s">
        <v>259</v>
      </c>
      <c r="B86" s="146" t="s">
        <v>149</v>
      </c>
      <c r="C86" s="100" t="s">
        <v>260</v>
      </c>
      <c r="D86" s="101">
        <v>1000</v>
      </c>
      <c r="E86" s="147" t="s">
        <v>56</v>
      </c>
      <c r="F86" s="148" t="str">
        <f t="shared" si="2"/>
        <v>-</v>
      </c>
    </row>
    <row r="87" spans="1:6" ht="63.75">
      <c r="A87" s="149" t="s">
        <v>261</v>
      </c>
      <c r="B87" s="146" t="s">
        <v>149</v>
      </c>
      <c r="C87" s="100" t="s">
        <v>262</v>
      </c>
      <c r="D87" s="101">
        <v>1000</v>
      </c>
      <c r="E87" s="147" t="s">
        <v>56</v>
      </c>
      <c r="F87" s="148" t="str">
        <f t="shared" si="2"/>
        <v>-</v>
      </c>
    </row>
    <row r="88" spans="1:6" ht="25.5">
      <c r="A88" s="98" t="s">
        <v>172</v>
      </c>
      <c r="B88" s="146" t="s">
        <v>149</v>
      </c>
      <c r="C88" s="100" t="s">
        <v>263</v>
      </c>
      <c r="D88" s="101">
        <v>1000</v>
      </c>
      <c r="E88" s="147" t="s">
        <v>56</v>
      </c>
      <c r="F88" s="148" t="str">
        <f t="shared" si="2"/>
        <v>-</v>
      </c>
    </row>
    <row r="89" spans="1:6" ht="25.5">
      <c r="A89" s="98" t="s">
        <v>174</v>
      </c>
      <c r="B89" s="146" t="s">
        <v>149</v>
      </c>
      <c r="C89" s="100" t="s">
        <v>264</v>
      </c>
      <c r="D89" s="101">
        <v>1000</v>
      </c>
      <c r="E89" s="147" t="s">
        <v>56</v>
      </c>
      <c r="F89" s="148" t="str">
        <f t="shared" si="2"/>
        <v>-</v>
      </c>
    </row>
    <row r="90" spans="1:6" ht="12.75">
      <c r="A90" s="155" t="s">
        <v>428</v>
      </c>
      <c r="B90" s="165" t="s">
        <v>149</v>
      </c>
      <c r="C90" s="166" t="s">
        <v>265</v>
      </c>
      <c r="D90" s="167">
        <v>124700</v>
      </c>
      <c r="E90" s="168" t="s">
        <v>56</v>
      </c>
      <c r="F90" s="169" t="str">
        <f t="shared" si="2"/>
        <v>-</v>
      </c>
    </row>
    <row r="91" spans="1:6" ht="12.75">
      <c r="A91" s="140" t="s">
        <v>266</v>
      </c>
      <c r="B91" s="141" t="s">
        <v>149</v>
      </c>
      <c r="C91" s="142" t="s">
        <v>267</v>
      </c>
      <c r="D91" s="143">
        <v>124700</v>
      </c>
      <c r="E91" s="144" t="s">
        <v>56</v>
      </c>
      <c r="F91" s="145" t="str">
        <f t="shared" si="2"/>
        <v>-</v>
      </c>
    </row>
    <row r="92" spans="1:6" ht="12.75">
      <c r="A92" s="98" t="s">
        <v>191</v>
      </c>
      <c r="B92" s="146" t="s">
        <v>149</v>
      </c>
      <c r="C92" s="100" t="s">
        <v>268</v>
      </c>
      <c r="D92" s="101">
        <v>124700</v>
      </c>
      <c r="E92" s="147" t="s">
        <v>56</v>
      </c>
      <c r="F92" s="148" t="str">
        <f t="shared" si="2"/>
        <v>-</v>
      </c>
    </row>
    <row r="93" spans="1:6" ht="12.75">
      <c r="A93" s="98" t="s">
        <v>193</v>
      </c>
      <c r="B93" s="146" t="s">
        <v>149</v>
      </c>
      <c r="C93" s="100" t="s">
        <v>269</v>
      </c>
      <c r="D93" s="101">
        <v>124700</v>
      </c>
      <c r="E93" s="147" t="s">
        <v>56</v>
      </c>
      <c r="F93" s="148" t="str">
        <f t="shared" si="2"/>
        <v>-</v>
      </c>
    </row>
    <row r="94" spans="1:6" ht="38.25">
      <c r="A94" s="98" t="s">
        <v>270</v>
      </c>
      <c r="B94" s="146" t="s">
        <v>149</v>
      </c>
      <c r="C94" s="100" t="s">
        <v>271</v>
      </c>
      <c r="D94" s="101">
        <v>124700</v>
      </c>
      <c r="E94" s="147" t="s">
        <v>56</v>
      </c>
      <c r="F94" s="148" t="str">
        <f t="shared" si="2"/>
        <v>-</v>
      </c>
    </row>
    <row r="95" spans="1:6" ht="25.5">
      <c r="A95" s="98" t="s">
        <v>172</v>
      </c>
      <c r="B95" s="146" t="s">
        <v>149</v>
      </c>
      <c r="C95" s="100" t="s">
        <v>272</v>
      </c>
      <c r="D95" s="101">
        <v>124700</v>
      </c>
      <c r="E95" s="147" t="s">
        <v>56</v>
      </c>
      <c r="F95" s="148" t="str">
        <f t="shared" si="2"/>
        <v>-</v>
      </c>
    </row>
    <row r="96" spans="1:6" ht="25.5">
      <c r="A96" s="98" t="s">
        <v>174</v>
      </c>
      <c r="B96" s="146" t="s">
        <v>149</v>
      </c>
      <c r="C96" s="100" t="s">
        <v>273</v>
      </c>
      <c r="D96" s="101">
        <v>124700</v>
      </c>
      <c r="E96" s="147" t="s">
        <v>56</v>
      </c>
      <c r="F96" s="148" t="str">
        <f t="shared" si="2"/>
        <v>-</v>
      </c>
    </row>
    <row r="97" spans="1:6" ht="12.75">
      <c r="A97" s="155" t="s">
        <v>423</v>
      </c>
      <c r="B97" s="165" t="s">
        <v>149</v>
      </c>
      <c r="C97" s="166" t="s">
        <v>274</v>
      </c>
      <c r="D97" s="167">
        <v>1399900</v>
      </c>
      <c r="E97" s="168">
        <v>549370.07</v>
      </c>
      <c r="F97" s="169">
        <f t="shared" si="2"/>
        <v>850529.93</v>
      </c>
    </row>
    <row r="98" spans="1:6" ht="12.75">
      <c r="A98" s="140" t="s">
        <v>275</v>
      </c>
      <c r="B98" s="141" t="s">
        <v>149</v>
      </c>
      <c r="C98" s="142" t="s">
        <v>276</v>
      </c>
      <c r="D98" s="143">
        <v>2400</v>
      </c>
      <c r="E98" s="144">
        <v>595.07</v>
      </c>
      <c r="F98" s="145">
        <f t="shared" si="2"/>
        <v>1804.9299999999998</v>
      </c>
    </row>
    <row r="99" spans="1:6" ht="12.75">
      <c r="A99" s="98" t="s">
        <v>191</v>
      </c>
      <c r="B99" s="146" t="s">
        <v>149</v>
      </c>
      <c r="C99" s="100" t="s">
        <v>277</v>
      </c>
      <c r="D99" s="101">
        <v>2400</v>
      </c>
      <c r="E99" s="147">
        <v>595.07</v>
      </c>
      <c r="F99" s="148">
        <f t="shared" si="2"/>
        <v>1804.9299999999998</v>
      </c>
    </row>
    <row r="100" spans="1:6" ht="12.75">
      <c r="A100" s="98" t="s">
        <v>193</v>
      </c>
      <c r="B100" s="146" t="s">
        <v>149</v>
      </c>
      <c r="C100" s="100" t="s">
        <v>278</v>
      </c>
      <c r="D100" s="101">
        <v>2400</v>
      </c>
      <c r="E100" s="147">
        <v>595.07</v>
      </c>
      <c r="F100" s="148">
        <f t="shared" si="2"/>
        <v>1804.9299999999998</v>
      </c>
    </row>
    <row r="101" spans="1:6" ht="63.75">
      <c r="A101" s="149" t="s">
        <v>279</v>
      </c>
      <c r="B101" s="146" t="s">
        <v>149</v>
      </c>
      <c r="C101" s="100" t="s">
        <v>280</v>
      </c>
      <c r="D101" s="101">
        <v>2400</v>
      </c>
      <c r="E101" s="147">
        <v>595.07</v>
      </c>
      <c r="F101" s="148">
        <f t="shared" si="2"/>
        <v>1804.9299999999998</v>
      </c>
    </row>
    <row r="102" spans="1:6" ht="25.5">
      <c r="A102" s="98" t="s">
        <v>172</v>
      </c>
      <c r="B102" s="146" t="s">
        <v>149</v>
      </c>
      <c r="C102" s="100" t="s">
        <v>281</v>
      </c>
      <c r="D102" s="101">
        <v>2400</v>
      </c>
      <c r="E102" s="147">
        <v>595.07</v>
      </c>
      <c r="F102" s="148">
        <f t="shared" si="2"/>
        <v>1804.9299999999998</v>
      </c>
    </row>
    <row r="103" spans="1:6" ht="25.5">
      <c r="A103" s="98" t="s">
        <v>174</v>
      </c>
      <c r="B103" s="146" t="s">
        <v>149</v>
      </c>
      <c r="C103" s="100" t="s">
        <v>282</v>
      </c>
      <c r="D103" s="101">
        <v>2400</v>
      </c>
      <c r="E103" s="147">
        <v>595.07</v>
      </c>
      <c r="F103" s="148">
        <f t="shared" si="2"/>
        <v>1804.9299999999998</v>
      </c>
    </row>
    <row r="104" spans="1:6" ht="12.75">
      <c r="A104" s="140" t="s">
        <v>283</v>
      </c>
      <c r="B104" s="141" t="s">
        <v>149</v>
      </c>
      <c r="C104" s="142" t="s">
        <v>284</v>
      </c>
      <c r="D104" s="143">
        <v>71700</v>
      </c>
      <c r="E104" s="144">
        <v>4397.47</v>
      </c>
      <c r="F104" s="145">
        <f t="shared" si="2"/>
        <v>67302.53</v>
      </c>
    </row>
    <row r="105" spans="1:6" ht="38.25">
      <c r="A105" s="98" t="s">
        <v>285</v>
      </c>
      <c r="B105" s="146" t="s">
        <v>149</v>
      </c>
      <c r="C105" s="100" t="s">
        <v>286</v>
      </c>
      <c r="D105" s="101">
        <v>71700</v>
      </c>
      <c r="E105" s="147">
        <v>4397.47</v>
      </c>
      <c r="F105" s="148">
        <f t="shared" si="2"/>
        <v>67302.53</v>
      </c>
    </row>
    <row r="106" spans="1:6" ht="51">
      <c r="A106" s="98" t="s">
        <v>287</v>
      </c>
      <c r="B106" s="146" t="s">
        <v>149</v>
      </c>
      <c r="C106" s="100" t="s">
        <v>288</v>
      </c>
      <c r="D106" s="101">
        <v>71700</v>
      </c>
      <c r="E106" s="147">
        <v>4397.47</v>
      </c>
      <c r="F106" s="148">
        <f t="shared" si="2"/>
        <v>67302.53</v>
      </c>
    </row>
    <row r="107" spans="1:6" ht="63.75">
      <c r="A107" s="149" t="s">
        <v>289</v>
      </c>
      <c r="B107" s="146" t="s">
        <v>149</v>
      </c>
      <c r="C107" s="100" t="s">
        <v>290</v>
      </c>
      <c r="D107" s="101">
        <v>70700</v>
      </c>
      <c r="E107" s="147">
        <v>3883.47</v>
      </c>
      <c r="F107" s="148">
        <f t="shared" si="2"/>
        <v>66816.53</v>
      </c>
    </row>
    <row r="108" spans="1:6" ht="25.5">
      <c r="A108" s="98" t="s">
        <v>172</v>
      </c>
      <c r="B108" s="146" t="s">
        <v>149</v>
      </c>
      <c r="C108" s="100" t="s">
        <v>291</v>
      </c>
      <c r="D108" s="101">
        <v>70000</v>
      </c>
      <c r="E108" s="147">
        <v>3275.47</v>
      </c>
      <c r="F108" s="148">
        <f t="shared" si="2"/>
        <v>66724.53</v>
      </c>
    </row>
    <row r="109" spans="1:6" ht="25.5">
      <c r="A109" s="98" t="s">
        <v>174</v>
      </c>
      <c r="B109" s="146" t="s">
        <v>149</v>
      </c>
      <c r="C109" s="100" t="s">
        <v>292</v>
      </c>
      <c r="D109" s="101">
        <v>70000</v>
      </c>
      <c r="E109" s="147">
        <v>3275.47</v>
      </c>
      <c r="F109" s="148">
        <f t="shared" si="2"/>
        <v>66724.53</v>
      </c>
    </row>
    <row r="110" spans="1:6" ht="12.75">
      <c r="A110" s="98" t="s">
        <v>176</v>
      </c>
      <c r="B110" s="146" t="s">
        <v>149</v>
      </c>
      <c r="C110" s="100" t="s">
        <v>293</v>
      </c>
      <c r="D110" s="101">
        <v>700</v>
      </c>
      <c r="E110" s="147">
        <v>608</v>
      </c>
      <c r="F110" s="148">
        <f t="shared" si="2"/>
        <v>92</v>
      </c>
    </row>
    <row r="111" spans="1:6" ht="12.75">
      <c r="A111" s="98" t="s">
        <v>178</v>
      </c>
      <c r="B111" s="146" t="s">
        <v>149</v>
      </c>
      <c r="C111" s="100" t="s">
        <v>294</v>
      </c>
      <c r="D111" s="101">
        <v>700</v>
      </c>
      <c r="E111" s="147">
        <v>608</v>
      </c>
      <c r="F111" s="148">
        <f aca="true" t="shared" si="3" ref="F111:F142">IF(OR(D111="-",E111&gt;=D111),"-",D111-IF(E111="-",0,E111))</f>
        <v>92</v>
      </c>
    </row>
    <row r="112" spans="1:6" ht="63.75">
      <c r="A112" s="149" t="s">
        <v>295</v>
      </c>
      <c r="B112" s="146" t="s">
        <v>149</v>
      </c>
      <c r="C112" s="100" t="s">
        <v>296</v>
      </c>
      <c r="D112" s="101">
        <v>1000</v>
      </c>
      <c r="E112" s="147">
        <v>514</v>
      </c>
      <c r="F112" s="148">
        <f t="shared" si="3"/>
        <v>486</v>
      </c>
    </row>
    <row r="113" spans="1:6" ht="12.75">
      <c r="A113" s="98" t="s">
        <v>176</v>
      </c>
      <c r="B113" s="146" t="s">
        <v>149</v>
      </c>
      <c r="C113" s="100" t="s">
        <v>297</v>
      </c>
      <c r="D113" s="101">
        <v>1000</v>
      </c>
      <c r="E113" s="147">
        <v>514</v>
      </c>
      <c r="F113" s="148">
        <f t="shared" si="3"/>
        <v>486</v>
      </c>
    </row>
    <row r="114" spans="1:6" ht="12.75">
      <c r="A114" s="98" t="s">
        <v>298</v>
      </c>
      <c r="B114" s="146" t="s">
        <v>149</v>
      </c>
      <c r="C114" s="100" t="s">
        <v>299</v>
      </c>
      <c r="D114" s="101">
        <v>1000</v>
      </c>
      <c r="E114" s="147">
        <v>514</v>
      </c>
      <c r="F114" s="148">
        <f t="shared" si="3"/>
        <v>486</v>
      </c>
    </row>
    <row r="115" spans="1:6" ht="12.75">
      <c r="A115" s="140" t="s">
        <v>300</v>
      </c>
      <c r="B115" s="141" t="s">
        <v>149</v>
      </c>
      <c r="C115" s="142" t="s">
        <v>301</v>
      </c>
      <c r="D115" s="143">
        <v>1325800</v>
      </c>
      <c r="E115" s="144">
        <v>544377.53</v>
      </c>
      <c r="F115" s="145">
        <f t="shared" si="3"/>
        <v>781422.47</v>
      </c>
    </row>
    <row r="116" spans="1:6" ht="38.25">
      <c r="A116" s="98" t="s">
        <v>285</v>
      </c>
      <c r="B116" s="146" t="s">
        <v>149</v>
      </c>
      <c r="C116" s="100" t="s">
        <v>302</v>
      </c>
      <c r="D116" s="101">
        <v>1295800</v>
      </c>
      <c r="E116" s="147">
        <v>544377.53</v>
      </c>
      <c r="F116" s="148">
        <f t="shared" si="3"/>
        <v>751422.47</v>
      </c>
    </row>
    <row r="117" spans="1:6" ht="51">
      <c r="A117" s="98" t="s">
        <v>303</v>
      </c>
      <c r="B117" s="146" t="s">
        <v>149</v>
      </c>
      <c r="C117" s="100" t="s">
        <v>304</v>
      </c>
      <c r="D117" s="101">
        <v>1295800</v>
      </c>
      <c r="E117" s="147">
        <v>544377.53</v>
      </c>
      <c r="F117" s="148">
        <f t="shared" si="3"/>
        <v>751422.47</v>
      </c>
    </row>
    <row r="118" spans="1:6" ht="63.75">
      <c r="A118" s="149" t="s">
        <v>305</v>
      </c>
      <c r="B118" s="146" t="s">
        <v>149</v>
      </c>
      <c r="C118" s="100" t="s">
        <v>306</v>
      </c>
      <c r="D118" s="101">
        <v>1129800</v>
      </c>
      <c r="E118" s="147">
        <v>436064.95</v>
      </c>
      <c r="F118" s="148">
        <f t="shared" si="3"/>
        <v>693735.05</v>
      </c>
    </row>
    <row r="119" spans="1:6" ht="25.5">
      <c r="A119" s="98" t="s">
        <v>172</v>
      </c>
      <c r="B119" s="146" t="s">
        <v>149</v>
      </c>
      <c r="C119" s="100" t="s">
        <v>307</v>
      </c>
      <c r="D119" s="101">
        <v>1124800</v>
      </c>
      <c r="E119" s="147">
        <v>435327.57</v>
      </c>
      <c r="F119" s="148">
        <f t="shared" si="3"/>
        <v>689472.4299999999</v>
      </c>
    </row>
    <row r="120" spans="1:6" ht="25.5">
      <c r="A120" s="98" t="s">
        <v>174</v>
      </c>
      <c r="B120" s="146" t="s">
        <v>149</v>
      </c>
      <c r="C120" s="100" t="s">
        <v>308</v>
      </c>
      <c r="D120" s="101">
        <v>1124800</v>
      </c>
      <c r="E120" s="147">
        <v>435327.57</v>
      </c>
      <c r="F120" s="148">
        <f t="shared" si="3"/>
        <v>689472.4299999999</v>
      </c>
    </row>
    <row r="121" spans="1:6" ht="12.75">
      <c r="A121" s="98" t="s">
        <v>176</v>
      </c>
      <c r="B121" s="146" t="s">
        <v>149</v>
      </c>
      <c r="C121" s="100" t="s">
        <v>309</v>
      </c>
      <c r="D121" s="101">
        <v>5000</v>
      </c>
      <c r="E121" s="147">
        <v>737.38</v>
      </c>
      <c r="F121" s="148">
        <f t="shared" si="3"/>
        <v>4262.62</v>
      </c>
    </row>
    <row r="122" spans="1:6" ht="12.75">
      <c r="A122" s="98" t="s">
        <v>180</v>
      </c>
      <c r="B122" s="146" t="s">
        <v>149</v>
      </c>
      <c r="C122" s="100" t="s">
        <v>310</v>
      </c>
      <c r="D122" s="101">
        <v>5000</v>
      </c>
      <c r="E122" s="147">
        <v>737.38</v>
      </c>
      <c r="F122" s="148">
        <f t="shared" si="3"/>
        <v>4262.62</v>
      </c>
    </row>
    <row r="123" spans="1:6" ht="76.5">
      <c r="A123" s="149" t="s">
        <v>311</v>
      </c>
      <c r="B123" s="146" t="s">
        <v>149</v>
      </c>
      <c r="C123" s="100" t="s">
        <v>312</v>
      </c>
      <c r="D123" s="101">
        <v>60000</v>
      </c>
      <c r="E123" s="147">
        <v>30000</v>
      </c>
      <c r="F123" s="148">
        <f t="shared" si="3"/>
        <v>30000</v>
      </c>
    </row>
    <row r="124" spans="1:6" ht="25.5">
      <c r="A124" s="98" t="s">
        <v>172</v>
      </c>
      <c r="B124" s="146" t="s">
        <v>149</v>
      </c>
      <c r="C124" s="100" t="s">
        <v>313</v>
      </c>
      <c r="D124" s="101">
        <v>60000</v>
      </c>
      <c r="E124" s="147">
        <v>30000</v>
      </c>
      <c r="F124" s="148">
        <f t="shared" si="3"/>
        <v>30000</v>
      </c>
    </row>
    <row r="125" spans="1:6" ht="25.5">
      <c r="A125" s="98" t="s">
        <v>174</v>
      </c>
      <c r="B125" s="146" t="s">
        <v>149</v>
      </c>
      <c r="C125" s="100" t="s">
        <v>314</v>
      </c>
      <c r="D125" s="101">
        <v>60000</v>
      </c>
      <c r="E125" s="147">
        <v>30000</v>
      </c>
      <c r="F125" s="148">
        <f t="shared" si="3"/>
        <v>30000</v>
      </c>
    </row>
    <row r="126" spans="1:6" ht="63.75">
      <c r="A126" s="149" t="s">
        <v>315</v>
      </c>
      <c r="B126" s="146" t="s">
        <v>149</v>
      </c>
      <c r="C126" s="100" t="s">
        <v>316</v>
      </c>
      <c r="D126" s="101">
        <v>101000</v>
      </c>
      <c r="E126" s="147">
        <v>77103.58</v>
      </c>
      <c r="F126" s="148">
        <f t="shared" si="3"/>
        <v>23896.42</v>
      </c>
    </row>
    <row r="127" spans="1:6" ht="25.5">
      <c r="A127" s="98" t="s">
        <v>172</v>
      </c>
      <c r="B127" s="146" t="s">
        <v>149</v>
      </c>
      <c r="C127" s="100" t="s">
        <v>317</v>
      </c>
      <c r="D127" s="101">
        <v>101000</v>
      </c>
      <c r="E127" s="147">
        <v>77103.58</v>
      </c>
      <c r="F127" s="148">
        <f t="shared" si="3"/>
        <v>23896.42</v>
      </c>
    </row>
    <row r="128" spans="1:6" ht="25.5">
      <c r="A128" s="98" t="s">
        <v>174</v>
      </c>
      <c r="B128" s="146" t="s">
        <v>149</v>
      </c>
      <c r="C128" s="100" t="s">
        <v>318</v>
      </c>
      <c r="D128" s="101">
        <v>101000</v>
      </c>
      <c r="E128" s="147">
        <v>77103.58</v>
      </c>
      <c r="F128" s="148">
        <f t="shared" si="3"/>
        <v>23896.42</v>
      </c>
    </row>
    <row r="129" spans="1:6" ht="63.75">
      <c r="A129" s="149" t="s">
        <v>295</v>
      </c>
      <c r="B129" s="146" t="s">
        <v>149</v>
      </c>
      <c r="C129" s="100" t="s">
        <v>319</v>
      </c>
      <c r="D129" s="101">
        <v>5000</v>
      </c>
      <c r="E129" s="147">
        <v>1209</v>
      </c>
      <c r="F129" s="148">
        <f t="shared" si="3"/>
        <v>3791</v>
      </c>
    </row>
    <row r="130" spans="1:6" ht="12.75">
      <c r="A130" s="98" t="s">
        <v>176</v>
      </c>
      <c r="B130" s="146" t="s">
        <v>149</v>
      </c>
      <c r="C130" s="100" t="s">
        <v>320</v>
      </c>
      <c r="D130" s="101">
        <v>5000</v>
      </c>
      <c r="E130" s="147">
        <v>1209</v>
      </c>
      <c r="F130" s="148">
        <f t="shared" si="3"/>
        <v>3791</v>
      </c>
    </row>
    <row r="131" spans="1:6" ht="12.75">
      <c r="A131" s="98" t="s">
        <v>298</v>
      </c>
      <c r="B131" s="146" t="s">
        <v>149</v>
      </c>
      <c r="C131" s="100" t="s">
        <v>321</v>
      </c>
      <c r="D131" s="101">
        <v>5000</v>
      </c>
      <c r="E131" s="147">
        <v>1209</v>
      </c>
      <c r="F131" s="148">
        <f t="shared" si="3"/>
        <v>3791</v>
      </c>
    </row>
    <row r="132" spans="1:6" ht="25.5">
      <c r="A132" s="98" t="s">
        <v>229</v>
      </c>
      <c r="B132" s="146" t="s">
        <v>149</v>
      </c>
      <c r="C132" s="100" t="s">
        <v>322</v>
      </c>
      <c r="D132" s="101">
        <v>10000</v>
      </c>
      <c r="E132" s="147" t="s">
        <v>56</v>
      </c>
      <c r="F132" s="148" t="str">
        <f t="shared" si="3"/>
        <v>-</v>
      </c>
    </row>
    <row r="133" spans="1:6" ht="51">
      <c r="A133" s="98" t="s">
        <v>323</v>
      </c>
      <c r="B133" s="146" t="s">
        <v>149</v>
      </c>
      <c r="C133" s="100" t="s">
        <v>324</v>
      </c>
      <c r="D133" s="101">
        <v>10000</v>
      </c>
      <c r="E133" s="147" t="s">
        <v>56</v>
      </c>
      <c r="F133" s="148" t="str">
        <f t="shared" si="3"/>
        <v>-</v>
      </c>
    </row>
    <row r="134" spans="1:6" ht="76.5">
      <c r="A134" s="149" t="s">
        <v>325</v>
      </c>
      <c r="B134" s="146" t="s">
        <v>149</v>
      </c>
      <c r="C134" s="100" t="s">
        <v>326</v>
      </c>
      <c r="D134" s="101">
        <v>10000</v>
      </c>
      <c r="E134" s="147" t="s">
        <v>56</v>
      </c>
      <c r="F134" s="148" t="str">
        <f t="shared" si="3"/>
        <v>-</v>
      </c>
    </row>
    <row r="135" spans="1:6" ht="25.5">
      <c r="A135" s="98" t="s">
        <v>172</v>
      </c>
      <c r="B135" s="146" t="s">
        <v>149</v>
      </c>
      <c r="C135" s="100" t="s">
        <v>327</v>
      </c>
      <c r="D135" s="101">
        <v>10000</v>
      </c>
      <c r="E135" s="147" t="s">
        <v>56</v>
      </c>
      <c r="F135" s="148" t="str">
        <f t="shared" si="3"/>
        <v>-</v>
      </c>
    </row>
    <row r="136" spans="1:6" ht="25.5">
      <c r="A136" s="98" t="s">
        <v>174</v>
      </c>
      <c r="B136" s="146" t="s">
        <v>149</v>
      </c>
      <c r="C136" s="100" t="s">
        <v>328</v>
      </c>
      <c r="D136" s="101">
        <v>10000</v>
      </c>
      <c r="E136" s="147" t="s">
        <v>56</v>
      </c>
      <c r="F136" s="148" t="str">
        <f t="shared" si="3"/>
        <v>-</v>
      </c>
    </row>
    <row r="137" spans="1:6" ht="25.5">
      <c r="A137" s="98" t="s">
        <v>329</v>
      </c>
      <c r="B137" s="146" t="s">
        <v>149</v>
      </c>
      <c r="C137" s="100" t="s">
        <v>330</v>
      </c>
      <c r="D137" s="101">
        <v>20000</v>
      </c>
      <c r="E137" s="147" t="s">
        <v>56</v>
      </c>
      <c r="F137" s="148" t="str">
        <f t="shared" si="3"/>
        <v>-</v>
      </c>
    </row>
    <row r="138" spans="1:6" ht="38.25">
      <c r="A138" s="98" t="s">
        <v>331</v>
      </c>
      <c r="B138" s="146" t="s">
        <v>149</v>
      </c>
      <c r="C138" s="100" t="s">
        <v>332</v>
      </c>
      <c r="D138" s="101">
        <v>20000</v>
      </c>
      <c r="E138" s="147" t="s">
        <v>56</v>
      </c>
      <c r="F138" s="148" t="str">
        <f t="shared" si="3"/>
        <v>-</v>
      </c>
    </row>
    <row r="139" spans="1:6" ht="89.25">
      <c r="A139" s="149" t="s">
        <v>333</v>
      </c>
      <c r="B139" s="146" t="s">
        <v>149</v>
      </c>
      <c r="C139" s="100" t="s">
        <v>334</v>
      </c>
      <c r="D139" s="101">
        <v>20000</v>
      </c>
      <c r="E139" s="147" t="s">
        <v>56</v>
      </c>
      <c r="F139" s="148" t="str">
        <f t="shared" si="3"/>
        <v>-</v>
      </c>
    </row>
    <row r="140" spans="1:6" ht="25.5">
      <c r="A140" s="98" t="s">
        <v>172</v>
      </c>
      <c r="B140" s="146" t="s">
        <v>149</v>
      </c>
      <c r="C140" s="100" t="s">
        <v>335</v>
      </c>
      <c r="D140" s="101">
        <v>20000</v>
      </c>
      <c r="E140" s="147" t="s">
        <v>56</v>
      </c>
      <c r="F140" s="148" t="str">
        <f t="shared" si="3"/>
        <v>-</v>
      </c>
    </row>
    <row r="141" spans="1:6" ht="25.5">
      <c r="A141" s="98" t="s">
        <v>174</v>
      </c>
      <c r="B141" s="146" t="s">
        <v>149</v>
      </c>
      <c r="C141" s="100" t="s">
        <v>336</v>
      </c>
      <c r="D141" s="101">
        <v>20000</v>
      </c>
      <c r="E141" s="147" t="s">
        <v>56</v>
      </c>
      <c r="F141" s="148" t="str">
        <f t="shared" si="3"/>
        <v>-</v>
      </c>
    </row>
    <row r="142" spans="1:6" ht="12.75">
      <c r="A142" s="155" t="s">
        <v>424</v>
      </c>
      <c r="B142" s="165" t="s">
        <v>149</v>
      </c>
      <c r="C142" s="166" t="s">
        <v>337</v>
      </c>
      <c r="D142" s="167">
        <v>64400</v>
      </c>
      <c r="E142" s="168" t="s">
        <v>56</v>
      </c>
      <c r="F142" s="169" t="str">
        <f t="shared" si="3"/>
        <v>-</v>
      </c>
    </row>
    <row r="143" spans="1:6" ht="12.75">
      <c r="A143" s="140" t="s">
        <v>338</v>
      </c>
      <c r="B143" s="141" t="s">
        <v>149</v>
      </c>
      <c r="C143" s="142" t="s">
        <v>339</v>
      </c>
      <c r="D143" s="143">
        <v>64400</v>
      </c>
      <c r="E143" s="144" t="s">
        <v>56</v>
      </c>
      <c r="F143" s="145" t="str">
        <f aca="true" t="shared" si="4" ref="F143:F174">IF(OR(D143="-",E143&gt;=D143),"-",D143-IF(E143="-",0,E143))</f>
        <v>-</v>
      </c>
    </row>
    <row r="144" spans="1:6" ht="25.5">
      <c r="A144" s="98" t="s">
        <v>340</v>
      </c>
      <c r="B144" s="146" t="s">
        <v>149</v>
      </c>
      <c r="C144" s="100" t="s">
        <v>341</v>
      </c>
      <c r="D144" s="101">
        <v>64400</v>
      </c>
      <c r="E144" s="147" t="s">
        <v>56</v>
      </c>
      <c r="F144" s="148" t="str">
        <f t="shared" si="4"/>
        <v>-</v>
      </c>
    </row>
    <row r="145" spans="1:6" ht="51">
      <c r="A145" s="98" t="s">
        <v>342</v>
      </c>
      <c r="B145" s="146" t="s">
        <v>149</v>
      </c>
      <c r="C145" s="100" t="s">
        <v>343</v>
      </c>
      <c r="D145" s="101">
        <v>64400</v>
      </c>
      <c r="E145" s="147" t="s">
        <v>56</v>
      </c>
      <c r="F145" s="148" t="str">
        <f t="shared" si="4"/>
        <v>-</v>
      </c>
    </row>
    <row r="146" spans="1:6" ht="76.5">
      <c r="A146" s="149" t="s">
        <v>344</v>
      </c>
      <c r="B146" s="146" t="s">
        <v>149</v>
      </c>
      <c r="C146" s="100" t="s">
        <v>345</v>
      </c>
      <c r="D146" s="101">
        <v>64400</v>
      </c>
      <c r="E146" s="147" t="s">
        <v>56</v>
      </c>
      <c r="F146" s="148" t="str">
        <f t="shared" si="4"/>
        <v>-</v>
      </c>
    </row>
    <row r="147" spans="1:6" ht="25.5">
      <c r="A147" s="98" t="s">
        <v>172</v>
      </c>
      <c r="B147" s="146" t="s">
        <v>149</v>
      </c>
      <c r="C147" s="100" t="s">
        <v>346</v>
      </c>
      <c r="D147" s="101">
        <v>64400</v>
      </c>
      <c r="E147" s="147" t="s">
        <v>56</v>
      </c>
      <c r="F147" s="148" t="str">
        <f t="shared" si="4"/>
        <v>-</v>
      </c>
    </row>
    <row r="148" spans="1:6" ht="25.5">
      <c r="A148" s="98" t="s">
        <v>174</v>
      </c>
      <c r="B148" s="146" t="s">
        <v>149</v>
      </c>
      <c r="C148" s="100" t="s">
        <v>347</v>
      </c>
      <c r="D148" s="101">
        <v>64400</v>
      </c>
      <c r="E148" s="147" t="s">
        <v>56</v>
      </c>
      <c r="F148" s="148" t="str">
        <f t="shared" si="4"/>
        <v>-</v>
      </c>
    </row>
    <row r="149" spans="1:6" ht="12.75">
      <c r="A149" s="155" t="s">
        <v>425</v>
      </c>
      <c r="B149" s="165" t="s">
        <v>149</v>
      </c>
      <c r="C149" s="166" t="s">
        <v>348</v>
      </c>
      <c r="D149" s="167">
        <v>10000</v>
      </c>
      <c r="E149" s="168" t="s">
        <v>56</v>
      </c>
      <c r="F149" s="169" t="str">
        <f t="shared" si="4"/>
        <v>-</v>
      </c>
    </row>
    <row r="150" spans="1:6" ht="25.5">
      <c r="A150" s="140" t="s">
        <v>349</v>
      </c>
      <c r="B150" s="141" t="s">
        <v>149</v>
      </c>
      <c r="C150" s="142" t="s">
        <v>350</v>
      </c>
      <c r="D150" s="143">
        <v>10000</v>
      </c>
      <c r="E150" s="144" t="s">
        <v>56</v>
      </c>
      <c r="F150" s="145" t="str">
        <f t="shared" si="4"/>
        <v>-</v>
      </c>
    </row>
    <row r="151" spans="1:6" ht="12.75">
      <c r="A151" s="98" t="s">
        <v>154</v>
      </c>
      <c r="B151" s="146" t="s">
        <v>149</v>
      </c>
      <c r="C151" s="100" t="s">
        <v>351</v>
      </c>
      <c r="D151" s="101">
        <v>10000</v>
      </c>
      <c r="E151" s="147" t="s">
        <v>56</v>
      </c>
      <c r="F151" s="148" t="str">
        <f t="shared" si="4"/>
        <v>-</v>
      </c>
    </row>
    <row r="152" spans="1:6" ht="51">
      <c r="A152" s="98" t="s">
        <v>156</v>
      </c>
      <c r="B152" s="146" t="s">
        <v>149</v>
      </c>
      <c r="C152" s="100" t="s">
        <v>352</v>
      </c>
      <c r="D152" s="101">
        <v>10000</v>
      </c>
      <c r="E152" s="147" t="s">
        <v>56</v>
      </c>
      <c r="F152" s="148" t="str">
        <f t="shared" si="4"/>
        <v>-</v>
      </c>
    </row>
    <row r="153" spans="1:6" ht="76.5">
      <c r="A153" s="149" t="s">
        <v>168</v>
      </c>
      <c r="B153" s="146" t="s">
        <v>149</v>
      </c>
      <c r="C153" s="100" t="s">
        <v>353</v>
      </c>
      <c r="D153" s="101">
        <v>10000</v>
      </c>
      <c r="E153" s="147" t="s">
        <v>56</v>
      </c>
      <c r="F153" s="148" t="str">
        <f t="shared" si="4"/>
        <v>-</v>
      </c>
    </row>
    <row r="154" spans="1:6" ht="25.5">
      <c r="A154" s="98" t="s">
        <v>172</v>
      </c>
      <c r="B154" s="146" t="s">
        <v>149</v>
      </c>
      <c r="C154" s="100" t="s">
        <v>354</v>
      </c>
      <c r="D154" s="101">
        <v>10000</v>
      </c>
      <c r="E154" s="147" t="s">
        <v>56</v>
      </c>
      <c r="F154" s="148" t="str">
        <f t="shared" si="4"/>
        <v>-</v>
      </c>
    </row>
    <row r="155" spans="1:6" ht="25.5">
      <c r="A155" s="98" t="s">
        <v>174</v>
      </c>
      <c r="B155" s="146" t="s">
        <v>149</v>
      </c>
      <c r="C155" s="100" t="s">
        <v>355</v>
      </c>
      <c r="D155" s="101">
        <v>10000</v>
      </c>
      <c r="E155" s="147" t="s">
        <v>56</v>
      </c>
      <c r="F155" s="148" t="str">
        <f t="shared" si="4"/>
        <v>-</v>
      </c>
    </row>
    <row r="156" spans="1:6" ht="12.75">
      <c r="A156" s="155" t="s">
        <v>426</v>
      </c>
      <c r="B156" s="165" t="s">
        <v>149</v>
      </c>
      <c r="C156" s="166" t="s">
        <v>356</v>
      </c>
      <c r="D156" s="167">
        <v>2741100</v>
      </c>
      <c r="E156" s="168">
        <v>978940.48</v>
      </c>
      <c r="F156" s="169">
        <f t="shared" si="4"/>
        <v>1762159.52</v>
      </c>
    </row>
    <row r="157" spans="1:6" ht="12.75">
      <c r="A157" s="140" t="s">
        <v>357</v>
      </c>
      <c r="B157" s="141" t="s">
        <v>149</v>
      </c>
      <c r="C157" s="142" t="s">
        <v>358</v>
      </c>
      <c r="D157" s="143">
        <v>2741100</v>
      </c>
      <c r="E157" s="144">
        <v>978940.48</v>
      </c>
      <c r="F157" s="145">
        <f t="shared" si="4"/>
        <v>1762159.52</v>
      </c>
    </row>
    <row r="158" spans="1:6" ht="12.75">
      <c r="A158" s="98" t="s">
        <v>359</v>
      </c>
      <c r="B158" s="146" t="s">
        <v>149</v>
      </c>
      <c r="C158" s="100" t="s">
        <v>360</v>
      </c>
      <c r="D158" s="101">
        <v>2741100</v>
      </c>
      <c r="E158" s="147">
        <v>978940.48</v>
      </c>
      <c r="F158" s="148">
        <f t="shared" si="4"/>
        <v>1762159.52</v>
      </c>
    </row>
    <row r="159" spans="1:6" ht="25.5">
      <c r="A159" s="98" t="s">
        <v>361</v>
      </c>
      <c r="B159" s="146" t="s">
        <v>149</v>
      </c>
      <c r="C159" s="100" t="s">
        <v>362</v>
      </c>
      <c r="D159" s="101">
        <v>2741100</v>
      </c>
      <c r="E159" s="147">
        <v>978940.48</v>
      </c>
      <c r="F159" s="148">
        <f t="shared" si="4"/>
        <v>1762159.52</v>
      </c>
    </row>
    <row r="160" spans="1:6" ht="51">
      <c r="A160" s="98" t="s">
        <v>363</v>
      </c>
      <c r="B160" s="146" t="s">
        <v>149</v>
      </c>
      <c r="C160" s="100" t="s">
        <v>364</v>
      </c>
      <c r="D160" s="101">
        <v>2721100</v>
      </c>
      <c r="E160" s="147">
        <v>974265.48</v>
      </c>
      <c r="F160" s="148">
        <f t="shared" si="4"/>
        <v>1746834.52</v>
      </c>
    </row>
    <row r="161" spans="1:6" ht="51">
      <c r="A161" s="98" t="s">
        <v>160</v>
      </c>
      <c r="B161" s="146" t="s">
        <v>149</v>
      </c>
      <c r="C161" s="100" t="s">
        <v>365</v>
      </c>
      <c r="D161" s="101">
        <v>2097200</v>
      </c>
      <c r="E161" s="147">
        <v>654112</v>
      </c>
      <c r="F161" s="148">
        <f t="shared" si="4"/>
        <v>1443088</v>
      </c>
    </row>
    <row r="162" spans="1:6" ht="12.75">
      <c r="A162" s="98" t="s">
        <v>366</v>
      </c>
      <c r="B162" s="146" t="s">
        <v>149</v>
      </c>
      <c r="C162" s="100" t="s">
        <v>367</v>
      </c>
      <c r="D162" s="101">
        <v>1612300</v>
      </c>
      <c r="E162" s="147">
        <v>516257</v>
      </c>
      <c r="F162" s="148">
        <f t="shared" si="4"/>
        <v>1096043</v>
      </c>
    </row>
    <row r="163" spans="1:6" ht="25.5">
      <c r="A163" s="98" t="s">
        <v>368</v>
      </c>
      <c r="B163" s="146" t="s">
        <v>149</v>
      </c>
      <c r="C163" s="100" t="s">
        <v>369</v>
      </c>
      <c r="D163" s="101">
        <v>484900</v>
      </c>
      <c r="E163" s="147">
        <v>137855</v>
      </c>
      <c r="F163" s="148">
        <f t="shared" si="4"/>
        <v>347045</v>
      </c>
    </row>
    <row r="164" spans="1:6" ht="25.5">
      <c r="A164" s="98" t="s">
        <v>172</v>
      </c>
      <c r="B164" s="146" t="s">
        <v>149</v>
      </c>
      <c r="C164" s="100" t="s">
        <v>370</v>
      </c>
      <c r="D164" s="101">
        <v>619900</v>
      </c>
      <c r="E164" s="147">
        <v>319756.58</v>
      </c>
      <c r="F164" s="148">
        <f t="shared" si="4"/>
        <v>300143.42</v>
      </c>
    </row>
    <row r="165" spans="1:6" ht="25.5">
      <c r="A165" s="98" t="s">
        <v>174</v>
      </c>
      <c r="B165" s="146" t="s">
        <v>149</v>
      </c>
      <c r="C165" s="100" t="s">
        <v>371</v>
      </c>
      <c r="D165" s="101">
        <v>619900</v>
      </c>
      <c r="E165" s="147">
        <v>319756.58</v>
      </c>
      <c r="F165" s="148">
        <f t="shared" si="4"/>
        <v>300143.42</v>
      </c>
    </row>
    <row r="166" spans="1:6" ht="12.75">
      <c r="A166" s="98" t="s">
        <v>176</v>
      </c>
      <c r="B166" s="146" t="s">
        <v>149</v>
      </c>
      <c r="C166" s="100" t="s">
        <v>372</v>
      </c>
      <c r="D166" s="101">
        <v>4000</v>
      </c>
      <c r="E166" s="147">
        <v>396.9</v>
      </c>
      <c r="F166" s="148">
        <f t="shared" si="4"/>
        <v>3603.1</v>
      </c>
    </row>
    <row r="167" spans="1:6" ht="12.75">
      <c r="A167" s="98" t="s">
        <v>178</v>
      </c>
      <c r="B167" s="146" t="s">
        <v>149</v>
      </c>
      <c r="C167" s="100" t="s">
        <v>373</v>
      </c>
      <c r="D167" s="101">
        <v>2000</v>
      </c>
      <c r="E167" s="147">
        <v>396.9</v>
      </c>
      <c r="F167" s="148">
        <f t="shared" si="4"/>
        <v>1603.1</v>
      </c>
    </row>
    <row r="168" spans="1:6" ht="12.75">
      <c r="A168" s="98" t="s">
        <v>180</v>
      </c>
      <c r="B168" s="146" t="s">
        <v>149</v>
      </c>
      <c r="C168" s="100" t="s">
        <v>374</v>
      </c>
      <c r="D168" s="101">
        <v>2000</v>
      </c>
      <c r="E168" s="147" t="s">
        <v>56</v>
      </c>
      <c r="F168" s="148" t="str">
        <f t="shared" si="4"/>
        <v>-</v>
      </c>
    </row>
    <row r="169" spans="1:6" ht="38.25">
      <c r="A169" s="98" t="s">
        <v>375</v>
      </c>
      <c r="B169" s="146" t="s">
        <v>149</v>
      </c>
      <c r="C169" s="100" t="s">
        <v>376</v>
      </c>
      <c r="D169" s="101">
        <v>20000</v>
      </c>
      <c r="E169" s="147">
        <v>4675</v>
      </c>
      <c r="F169" s="148">
        <f t="shared" si="4"/>
        <v>15325</v>
      </c>
    </row>
    <row r="170" spans="1:6" ht="12.75">
      <c r="A170" s="98" t="s">
        <v>176</v>
      </c>
      <c r="B170" s="146" t="s">
        <v>149</v>
      </c>
      <c r="C170" s="100" t="s">
        <v>377</v>
      </c>
      <c r="D170" s="101">
        <v>20000</v>
      </c>
      <c r="E170" s="147">
        <v>4675</v>
      </c>
      <c r="F170" s="148">
        <f t="shared" si="4"/>
        <v>15325</v>
      </c>
    </row>
    <row r="171" spans="1:6" ht="12.75">
      <c r="A171" s="98" t="s">
        <v>298</v>
      </c>
      <c r="B171" s="146" t="s">
        <v>149</v>
      </c>
      <c r="C171" s="100" t="s">
        <v>378</v>
      </c>
      <c r="D171" s="101">
        <v>20000</v>
      </c>
      <c r="E171" s="147">
        <v>4675</v>
      </c>
      <c r="F171" s="148">
        <f t="shared" si="4"/>
        <v>15325</v>
      </c>
    </row>
    <row r="172" spans="1:6" ht="12.75">
      <c r="A172" s="155" t="s">
        <v>427</v>
      </c>
      <c r="B172" s="165" t="s">
        <v>149</v>
      </c>
      <c r="C172" s="166" t="s">
        <v>379</v>
      </c>
      <c r="D172" s="167">
        <v>10000</v>
      </c>
      <c r="E172" s="168" t="s">
        <v>56</v>
      </c>
      <c r="F172" s="169" t="str">
        <f t="shared" si="4"/>
        <v>-</v>
      </c>
    </row>
    <row r="173" spans="1:6" ht="12.75">
      <c r="A173" s="140" t="s">
        <v>380</v>
      </c>
      <c r="B173" s="141" t="s">
        <v>149</v>
      </c>
      <c r="C173" s="142" t="s">
        <v>381</v>
      </c>
      <c r="D173" s="143">
        <v>10000</v>
      </c>
      <c r="E173" s="144" t="s">
        <v>56</v>
      </c>
      <c r="F173" s="145" t="str">
        <f t="shared" si="4"/>
        <v>-</v>
      </c>
    </row>
    <row r="174" spans="1:6" ht="12.75">
      <c r="A174" s="98" t="s">
        <v>382</v>
      </c>
      <c r="B174" s="146" t="s">
        <v>149</v>
      </c>
      <c r="C174" s="100" t="s">
        <v>383</v>
      </c>
      <c r="D174" s="101">
        <v>10000</v>
      </c>
      <c r="E174" s="147" t="s">
        <v>56</v>
      </c>
      <c r="F174" s="148" t="str">
        <f t="shared" si="4"/>
        <v>-</v>
      </c>
    </row>
    <row r="175" spans="1:6" ht="38.25">
      <c r="A175" s="98" t="s">
        <v>384</v>
      </c>
      <c r="B175" s="146" t="s">
        <v>149</v>
      </c>
      <c r="C175" s="100" t="s">
        <v>385</v>
      </c>
      <c r="D175" s="101">
        <v>10000</v>
      </c>
      <c r="E175" s="147" t="s">
        <v>56</v>
      </c>
      <c r="F175" s="148" t="str">
        <f>IF(OR(D175="-",E175&gt;=D175),"-",D175-IF(E175="-",0,E175))</f>
        <v>-</v>
      </c>
    </row>
    <row r="176" spans="1:6" ht="51">
      <c r="A176" s="98" t="s">
        <v>386</v>
      </c>
      <c r="B176" s="146" t="s">
        <v>149</v>
      </c>
      <c r="C176" s="100" t="s">
        <v>387</v>
      </c>
      <c r="D176" s="101">
        <v>10000</v>
      </c>
      <c r="E176" s="147" t="s">
        <v>56</v>
      </c>
      <c r="F176" s="148" t="str">
        <f>IF(OR(D176="-",E176&gt;=D176),"-",D176-IF(E176="-",0,E176))</f>
        <v>-</v>
      </c>
    </row>
    <row r="177" spans="1:6" ht="25.5">
      <c r="A177" s="98" t="s">
        <v>172</v>
      </c>
      <c r="B177" s="146" t="s">
        <v>149</v>
      </c>
      <c r="C177" s="100" t="s">
        <v>388</v>
      </c>
      <c r="D177" s="101">
        <v>10000</v>
      </c>
      <c r="E177" s="147" t="s">
        <v>56</v>
      </c>
      <c r="F177" s="148" t="str">
        <f>IF(OR(D177="-",E177&gt;=D177),"-",D177-IF(E177="-",0,E177))</f>
        <v>-</v>
      </c>
    </row>
    <row r="178" spans="1:6" ht="26.25" thickBot="1">
      <c r="A178" s="98" t="s">
        <v>174</v>
      </c>
      <c r="B178" s="146" t="s">
        <v>149</v>
      </c>
      <c r="C178" s="100" t="s">
        <v>389</v>
      </c>
      <c r="D178" s="101">
        <v>10000</v>
      </c>
      <c r="E178" s="147" t="s">
        <v>56</v>
      </c>
      <c r="F178" s="148" t="str">
        <f>IF(OR(D178="-",E178&gt;=D178),"-",D178-IF(E178="-",0,E178))</f>
        <v>-</v>
      </c>
    </row>
    <row r="179" spans="1:6" ht="9" customHeight="1" thickBot="1">
      <c r="A179" s="160"/>
      <c r="B179" s="126"/>
      <c r="C179" s="127"/>
      <c r="D179" s="128"/>
      <c r="E179" s="126"/>
      <c r="F179" s="126"/>
    </row>
    <row r="180" spans="1:6" ht="13.5" customHeight="1" thickBot="1">
      <c r="A180" s="150" t="s">
        <v>390</v>
      </c>
      <c r="B180" s="151" t="s">
        <v>391</v>
      </c>
      <c r="C180" s="152" t="s">
        <v>150</v>
      </c>
      <c r="D180" s="153">
        <v>-132500</v>
      </c>
      <c r="E180" s="153">
        <v>1639518.44</v>
      </c>
      <c r="F180" s="154" t="s">
        <v>392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66" dxfId="232" operator="equal" stopIfTrue="1">
      <formula>0</formula>
    </cfRule>
  </conditionalFormatting>
  <conditionalFormatting sqref="E15:F15">
    <cfRule type="cellIs" priority="165" dxfId="232" operator="equal" stopIfTrue="1">
      <formula>0</formula>
    </cfRule>
  </conditionalFormatting>
  <conditionalFormatting sqref="E16:F16">
    <cfRule type="cellIs" priority="164" dxfId="232" operator="equal" stopIfTrue="1">
      <formula>0</formula>
    </cfRule>
  </conditionalFormatting>
  <conditionalFormatting sqref="E17:F17">
    <cfRule type="cellIs" priority="163" dxfId="232" operator="equal" stopIfTrue="1">
      <formula>0</formula>
    </cfRule>
  </conditionalFormatting>
  <conditionalFormatting sqref="E18:F18">
    <cfRule type="cellIs" priority="162" dxfId="232" operator="equal" stopIfTrue="1">
      <formula>0</formula>
    </cfRule>
  </conditionalFormatting>
  <conditionalFormatting sqref="E19:F19">
    <cfRule type="cellIs" priority="161" dxfId="232" operator="equal" stopIfTrue="1">
      <formula>0</formula>
    </cfRule>
  </conditionalFormatting>
  <conditionalFormatting sqref="E20:F20">
    <cfRule type="cellIs" priority="160" dxfId="232" operator="equal" stopIfTrue="1">
      <formula>0</formula>
    </cfRule>
  </conditionalFormatting>
  <conditionalFormatting sqref="E21:F21">
    <cfRule type="cellIs" priority="159" dxfId="232" operator="equal" stopIfTrue="1">
      <formula>0</formula>
    </cfRule>
  </conditionalFormatting>
  <conditionalFormatting sqref="E22:F22">
    <cfRule type="cellIs" priority="158" dxfId="232" operator="equal" stopIfTrue="1">
      <formula>0</formula>
    </cfRule>
  </conditionalFormatting>
  <conditionalFormatting sqref="E23:F23">
    <cfRule type="cellIs" priority="157" dxfId="232" operator="equal" stopIfTrue="1">
      <formula>0</formula>
    </cfRule>
  </conditionalFormatting>
  <conditionalFormatting sqref="E24:F24">
    <cfRule type="cellIs" priority="156" dxfId="232" operator="equal" stopIfTrue="1">
      <formula>0</formula>
    </cfRule>
  </conditionalFormatting>
  <conditionalFormatting sqref="E25:F25">
    <cfRule type="cellIs" priority="155" dxfId="232" operator="equal" stopIfTrue="1">
      <formula>0</formula>
    </cfRule>
  </conditionalFormatting>
  <conditionalFormatting sqref="E26:F26">
    <cfRule type="cellIs" priority="154" dxfId="232" operator="equal" stopIfTrue="1">
      <formula>0</formula>
    </cfRule>
  </conditionalFormatting>
  <conditionalFormatting sqref="E27:F27">
    <cfRule type="cellIs" priority="153" dxfId="232" operator="equal" stopIfTrue="1">
      <formula>0</formula>
    </cfRule>
  </conditionalFormatting>
  <conditionalFormatting sqref="E28:F28">
    <cfRule type="cellIs" priority="152" dxfId="232" operator="equal" stopIfTrue="1">
      <formula>0</formula>
    </cfRule>
  </conditionalFormatting>
  <conditionalFormatting sqref="E29:F29">
    <cfRule type="cellIs" priority="151" dxfId="232" operator="equal" stopIfTrue="1">
      <formula>0</formula>
    </cfRule>
  </conditionalFormatting>
  <conditionalFormatting sqref="E30:F30">
    <cfRule type="cellIs" priority="150" dxfId="232" operator="equal" stopIfTrue="1">
      <formula>0</formula>
    </cfRule>
  </conditionalFormatting>
  <conditionalFormatting sqref="E31:F31">
    <cfRule type="cellIs" priority="149" dxfId="232" operator="equal" stopIfTrue="1">
      <formula>0</formula>
    </cfRule>
  </conditionalFormatting>
  <conditionalFormatting sqref="E32:F32">
    <cfRule type="cellIs" priority="148" dxfId="232" operator="equal" stopIfTrue="1">
      <formula>0</formula>
    </cfRule>
  </conditionalFormatting>
  <conditionalFormatting sqref="E33:F33">
    <cfRule type="cellIs" priority="147" dxfId="232" operator="equal" stopIfTrue="1">
      <formula>0</formula>
    </cfRule>
  </conditionalFormatting>
  <conditionalFormatting sqref="E34:F34">
    <cfRule type="cellIs" priority="146" dxfId="232" operator="equal" stopIfTrue="1">
      <formula>0</formula>
    </cfRule>
  </conditionalFormatting>
  <conditionalFormatting sqref="E35:F35">
    <cfRule type="cellIs" priority="145" dxfId="232" operator="equal" stopIfTrue="1">
      <formula>0</formula>
    </cfRule>
  </conditionalFormatting>
  <conditionalFormatting sqref="E36:F36">
    <cfRule type="cellIs" priority="144" dxfId="232" operator="equal" stopIfTrue="1">
      <formula>0</formula>
    </cfRule>
  </conditionalFormatting>
  <conditionalFormatting sqref="E37:F37">
    <cfRule type="cellIs" priority="143" dxfId="232" operator="equal" stopIfTrue="1">
      <formula>0</formula>
    </cfRule>
  </conditionalFormatting>
  <conditionalFormatting sqref="E38:F38">
    <cfRule type="cellIs" priority="142" dxfId="232" operator="equal" stopIfTrue="1">
      <formula>0</formula>
    </cfRule>
  </conditionalFormatting>
  <conditionalFormatting sqref="E39:F39">
    <cfRule type="cellIs" priority="141" dxfId="232" operator="equal" stopIfTrue="1">
      <formula>0</formula>
    </cfRule>
  </conditionalFormatting>
  <conditionalFormatting sqref="E40:F40">
    <cfRule type="cellIs" priority="140" dxfId="232" operator="equal" stopIfTrue="1">
      <formula>0</formula>
    </cfRule>
  </conditionalFormatting>
  <conditionalFormatting sqref="E41:F41">
    <cfRule type="cellIs" priority="139" dxfId="232" operator="equal" stopIfTrue="1">
      <formula>0</formula>
    </cfRule>
  </conditionalFormatting>
  <conditionalFormatting sqref="E42:F42">
    <cfRule type="cellIs" priority="138" dxfId="232" operator="equal" stopIfTrue="1">
      <formula>0</formula>
    </cfRule>
  </conditionalFormatting>
  <conditionalFormatting sqref="E43:F43">
    <cfRule type="cellIs" priority="137" dxfId="232" operator="equal" stopIfTrue="1">
      <formula>0</formula>
    </cfRule>
  </conditionalFormatting>
  <conditionalFormatting sqref="E44:F44">
    <cfRule type="cellIs" priority="136" dxfId="232" operator="equal" stopIfTrue="1">
      <formula>0</formula>
    </cfRule>
  </conditionalFormatting>
  <conditionalFormatting sqref="E45:F45">
    <cfRule type="cellIs" priority="135" dxfId="232" operator="equal" stopIfTrue="1">
      <formula>0</formula>
    </cfRule>
  </conditionalFormatting>
  <conditionalFormatting sqref="E46:F46">
    <cfRule type="cellIs" priority="134" dxfId="232" operator="equal" stopIfTrue="1">
      <formula>0</formula>
    </cfRule>
  </conditionalFormatting>
  <conditionalFormatting sqref="E47:F47">
    <cfRule type="cellIs" priority="133" dxfId="232" operator="equal" stopIfTrue="1">
      <formula>0</formula>
    </cfRule>
  </conditionalFormatting>
  <conditionalFormatting sqref="E48:F48">
    <cfRule type="cellIs" priority="132" dxfId="232" operator="equal" stopIfTrue="1">
      <formula>0</formula>
    </cfRule>
  </conditionalFormatting>
  <conditionalFormatting sqref="E49:F49">
    <cfRule type="cellIs" priority="131" dxfId="232" operator="equal" stopIfTrue="1">
      <formula>0</formula>
    </cfRule>
  </conditionalFormatting>
  <conditionalFormatting sqref="E50:F50">
    <cfRule type="cellIs" priority="130" dxfId="232" operator="equal" stopIfTrue="1">
      <formula>0</formula>
    </cfRule>
  </conditionalFormatting>
  <conditionalFormatting sqref="E51:F51">
    <cfRule type="cellIs" priority="129" dxfId="232" operator="equal" stopIfTrue="1">
      <formula>0</formula>
    </cfRule>
  </conditionalFormatting>
  <conditionalFormatting sqref="E52:F52">
    <cfRule type="cellIs" priority="128" dxfId="232" operator="equal" stopIfTrue="1">
      <formula>0</formula>
    </cfRule>
  </conditionalFormatting>
  <conditionalFormatting sqref="E53:F53">
    <cfRule type="cellIs" priority="127" dxfId="232" operator="equal" stopIfTrue="1">
      <formula>0</formula>
    </cfRule>
  </conditionalFormatting>
  <conditionalFormatting sqref="E54:F54">
    <cfRule type="cellIs" priority="126" dxfId="232" operator="equal" stopIfTrue="1">
      <formula>0</formula>
    </cfRule>
  </conditionalFormatting>
  <conditionalFormatting sqref="E55:F55">
    <cfRule type="cellIs" priority="125" dxfId="232" operator="equal" stopIfTrue="1">
      <formula>0</formula>
    </cfRule>
  </conditionalFormatting>
  <conditionalFormatting sqref="E56:F56">
    <cfRule type="cellIs" priority="124" dxfId="232" operator="equal" stopIfTrue="1">
      <formula>0</formula>
    </cfRule>
  </conditionalFormatting>
  <conditionalFormatting sqref="E57:F57">
    <cfRule type="cellIs" priority="123" dxfId="232" operator="equal" stopIfTrue="1">
      <formula>0</formula>
    </cfRule>
  </conditionalFormatting>
  <conditionalFormatting sqref="E58:F58">
    <cfRule type="cellIs" priority="122" dxfId="232" operator="equal" stopIfTrue="1">
      <formula>0</formula>
    </cfRule>
  </conditionalFormatting>
  <conditionalFormatting sqref="E59:F59">
    <cfRule type="cellIs" priority="121" dxfId="232" operator="equal" stopIfTrue="1">
      <formula>0</formula>
    </cfRule>
  </conditionalFormatting>
  <conditionalFormatting sqref="E60:F60">
    <cfRule type="cellIs" priority="120" dxfId="232" operator="equal" stopIfTrue="1">
      <formula>0</formula>
    </cfRule>
  </conditionalFormatting>
  <conditionalFormatting sqref="E61:F61">
    <cfRule type="cellIs" priority="119" dxfId="232" operator="equal" stopIfTrue="1">
      <formula>0</formula>
    </cfRule>
  </conditionalFormatting>
  <conditionalFormatting sqref="E62:F62">
    <cfRule type="cellIs" priority="118" dxfId="232" operator="equal" stopIfTrue="1">
      <formula>0</formula>
    </cfRule>
  </conditionalFormatting>
  <conditionalFormatting sqref="E63:F63">
    <cfRule type="cellIs" priority="117" dxfId="232" operator="equal" stopIfTrue="1">
      <formula>0</formula>
    </cfRule>
  </conditionalFormatting>
  <conditionalFormatting sqref="E64:F64">
    <cfRule type="cellIs" priority="116" dxfId="232" operator="equal" stopIfTrue="1">
      <formula>0</formula>
    </cfRule>
  </conditionalFormatting>
  <conditionalFormatting sqref="E65:F65">
    <cfRule type="cellIs" priority="115" dxfId="232" operator="equal" stopIfTrue="1">
      <formula>0</formula>
    </cfRule>
  </conditionalFormatting>
  <conditionalFormatting sqref="E66:F66">
    <cfRule type="cellIs" priority="114" dxfId="232" operator="equal" stopIfTrue="1">
      <formula>0</formula>
    </cfRule>
  </conditionalFormatting>
  <conditionalFormatting sqref="E67:F67">
    <cfRule type="cellIs" priority="113" dxfId="232" operator="equal" stopIfTrue="1">
      <formula>0</formula>
    </cfRule>
  </conditionalFormatting>
  <conditionalFormatting sqref="E68:F68">
    <cfRule type="cellIs" priority="112" dxfId="232" operator="equal" stopIfTrue="1">
      <formula>0</formula>
    </cfRule>
  </conditionalFormatting>
  <conditionalFormatting sqref="E69:F69">
    <cfRule type="cellIs" priority="111" dxfId="232" operator="equal" stopIfTrue="1">
      <formula>0</formula>
    </cfRule>
  </conditionalFormatting>
  <conditionalFormatting sqref="E70:F70">
    <cfRule type="cellIs" priority="110" dxfId="232" operator="equal" stopIfTrue="1">
      <formula>0</formula>
    </cfRule>
  </conditionalFormatting>
  <conditionalFormatting sqref="E71:F71">
    <cfRule type="cellIs" priority="109" dxfId="232" operator="equal" stopIfTrue="1">
      <formula>0</formula>
    </cfRule>
  </conditionalFormatting>
  <conditionalFormatting sqref="E72:F72">
    <cfRule type="cellIs" priority="108" dxfId="232" operator="equal" stopIfTrue="1">
      <formula>0</formula>
    </cfRule>
  </conditionalFormatting>
  <conditionalFormatting sqref="E73:F73">
    <cfRule type="cellIs" priority="107" dxfId="232" operator="equal" stopIfTrue="1">
      <formula>0</formula>
    </cfRule>
  </conditionalFormatting>
  <conditionalFormatting sqref="E74:F74">
    <cfRule type="cellIs" priority="106" dxfId="232" operator="equal" stopIfTrue="1">
      <formula>0</formula>
    </cfRule>
  </conditionalFormatting>
  <conditionalFormatting sqref="E75:F75">
    <cfRule type="cellIs" priority="105" dxfId="232" operator="equal" stopIfTrue="1">
      <formula>0</formula>
    </cfRule>
  </conditionalFormatting>
  <conditionalFormatting sqref="E76:F76">
    <cfRule type="cellIs" priority="104" dxfId="232" operator="equal" stopIfTrue="1">
      <formula>0</formula>
    </cfRule>
  </conditionalFormatting>
  <conditionalFormatting sqref="E77:F77">
    <cfRule type="cellIs" priority="103" dxfId="232" operator="equal" stopIfTrue="1">
      <formula>0</formula>
    </cfRule>
  </conditionalFormatting>
  <conditionalFormatting sqref="E78:F78">
    <cfRule type="cellIs" priority="102" dxfId="232" operator="equal" stopIfTrue="1">
      <formula>0</formula>
    </cfRule>
  </conditionalFormatting>
  <conditionalFormatting sqref="E79:F79">
    <cfRule type="cellIs" priority="101" dxfId="232" operator="equal" stopIfTrue="1">
      <formula>0</formula>
    </cfRule>
  </conditionalFormatting>
  <conditionalFormatting sqref="E80:F80">
    <cfRule type="cellIs" priority="100" dxfId="232" operator="equal" stopIfTrue="1">
      <formula>0</formula>
    </cfRule>
  </conditionalFormatting>
  <conditionalFormatting sqref="E81:F81">
    <cfRule type="cellIs" priority="99" dxfId="232" operator="equal" stopIfTrue="1">
      <formula>0</formula>
    </cfRule>
  </conditionalFormatting>
  <conditionalFormatting sqref="E82:F82">
    <cfRule type="cellIs" priority="98" dxfId="232" operator="equal" stopIfTrue="1">
      <formula>0</formula>
    </cfRule>
  </conditionalFormatting>
  <conditionalFormatting sqref="E83:F83">
    <cfRule type="cellIs" priority="97" dxfId="232" operator="equal" stopIfTrue="1">
      <formula>0</formula>
    </cfRule>
  </conditionalFormatting>
  <conditionalFormatting sqref="E84:F84">
    <cfRule type="cellIs" priority="96" dxfId="232" operator="equal" stopIfTrue="1">
      <formula>0</formula>
    </cfRule>
  </conditionalFormatting>
  <conditionalFormatting sqref="E85:F85">
    <cfRule type="cellIs" priority="95" dxfId="232" operator="equal" stopIfTrue="1">
      <formula>0</formula>
    </cfRule>
  </conditionalFormatting>
  <conditionalFormatting sqref="E86:F86">
    <cfRule type="cellIs" priority="94" dxfId="232" operator="equal" stopIfTrue="1">
      <formula>0</formula>
    </cfRule>
  </conditionalFormatting>
  <conditionalFormatting sqref="E87:F87">
    <cfRule type="cellIs" priority="93" dxfId="232" operator="equal" stopIfTrue="1">
      <formula>0</formula>
    </cfRule>
  </conditionalFormatting>
  <conditionalFormatting sqref="E88:F88">
    <cfRule type="cellIs" priority="92" dxfId="232" operator="equal" stopIfTrue="1">
      <formula>0</formula>
    </cfRule>
  </conditionalFormatting>
  <conditionalFormatting sqref="E89:F89">
    <cfRule type="cellIs" priority="91" dxfId="232" operator="equal" stopIfTrue="1">
      <formula>0</formula>
    </cfRule>
  </conditionalFormatting>
  <conditionalFormatting sqref="E90:F90">
    <cfRule type="cellIs" priority="90" dxfId="232" operator="equal" stopIfTrue="1">
      <formula>0</formula>
    </cfRule>
  </conditionalFormatting>
  <conditionalFormatting sqref="E91:F91">
    <cfRule type="cellIs" priority="89" dxfId="232" operator="equal" stopIfTrue="1">
      <formula>0</formula>
    </cfRule>
  </conditionalFormatting>
  <conditionalFormatting sqref="E92:F92">
    <cfRule type="cellIs" priority="88" dxfId="232" operator="equal" stopIfTrue="1">
      <formula>0</formula>
    </cfRule>
  </conditionalFormatting>
  <conditionalFormatting sqref="E93:F93">
    <cfRule type="cellIs" priority="87" dxfId="232" operator="equal" stopIfTrue="1">
      <formula>0</formula>
    </cfRule>
  </conditionalFormatting>
  <conditionalFormatting sqref="E94:F94">
    <cfRule type="cellIs" priority="86" dxfId="232" operator="equal" stopIfTrue="1">
      <formula>0</formula>
    </cfRule>
  </conditionalFormatting>
  <conditionalFormatting sqref="E95:F95">
    <cfRule type="cellIs" priority="85" dxfId="232" operator="equal" stopIfTrue="1">
      <formula>0</formula>
    </cfRule>
  </conditionalFormatting>
  <conditionalFormatting sqref="E96:F96">
    <cfRule type="cellIs" priority="84" dxfId="232" operator="equal" stopIfTrue="1">
      <formula>0</formula>
    </cfRule>
  </conditionalFormatting>
  <conditionalFormatting sqref="E97:F97">
    <cfRule type="cellIs" priority="83" dxfId="232" operator="equal" stopIfTrue="1">
      <formula>0</formula>
    </cfRule>
  </conditionalFormatting>
  <conditionalFormatting sqref="E98:F98">
    <cfRule type="cellIs" priority="82" dxfId="232" operator="equal" stopIfTrue="1">
      <formula>0</formula>
    </cfRule>
  </conditionalFormatting>
  <conditionalFormatting sqref="E99:F99">
    <cfRule type="cellIs" priority="81" dxfId="232" operator="equal" stopIfTrue="1">
      <formula>0</formula>
    </cfRule>
  </conditionalFormatting>
  <conditionalFormatting sqref="E100:F100">
    <cfRule type="cellIs" priority="80" dxfId="232" operator="equal" stopIfTrue="1">
      <formula>0</formula>
    </cfRule>
  </conditionalFormatting>
  <conditionalFormatting sqref="E101:F101">
    <cfRule type="cellIs" priority="79" dxfId="232" operator="equal" stopIfTrue="1">
      <formula>0</formula>
    </cfRule>
  </conditionalFormatting>
  <conditionalFormatting sqref="E102:F102">
    <cfRule type="cellIs" priority="78" dxfId="232" operator="equal" stopIfTrue="1">
      <formula>0</formula>
    </cfRule>
  </conditionalFormatting>
  <conditionalFormatting sqref="E103:F103">
    <cfRule type="cellIs" priority="77" dxfId="232" operator="equal" stopIfTrue="1">
      <formula>0</formula>
    </cfRule>
  </conditionalFormatting>
  <conditionalFormatting sqref="E104:F104">
    <cfRule type="cellIs" priority="76" dxfId="232" operator="equal" stopIfTrue="1">
      <formula>0</formula>
    </cfRule>
  </conditionalFormatting>
  <conditionalFormatting sqref="E105:F105">
    <cfRule type="cellIs" priority="75" dxfId="232" operator="equal" stopIfTrue="1">
      <formula>0</formula>
    </cfRule>
  </conditionalFormatting>
  <conditionalFormatting sqref="E106:F106">
    <cfRule type="cellIs" priority="74" dxfId="232" operator="equal" stopIfTrue="1">
      <formula>0</formula>
    </cfRule>
  </conditionalFormatting>
  <conditionalFormatting sqref="E107:F107">
    <cfRule type="cellIs" priority="73" dxfId="232" operator="equal" stopIfTrue="1">
      <formula>0</formula>
    </cfRule>
  </conditionalFormatting>
  <conditionalFormatting sqref="E108:F108">
    <cfRule type="cellIs" priority="72" dxfId="232" operator="equal" stopIfTrue="1">
      <formula>0</formula>
    </cfRule>
  </conditionalFormatting>
  <conditionalFormatting sqref="E109:F109">
    <cfRule type="cellIs" priority="71" dxfId="232" operator="equal" stopIfTrue="1">
      <formula>0</formula>
    </cfRule>
  </conditionalFormatting>
  <conditionalFormatting sqref="E110:F110">
    <cfRule type="cellIs" priority="70" dxfId="232" operator="equal" stopIfTrue="1">
      <formula>0</formula>
    </cfRule>
  </conditionalFormatting>
  <conditionalFormatting sqref="E111:F111">
    <cfRule type="cellIs" priority="69" dxfId="232" operator="equal" stopIfTrue="1">
      <formula>0</formula>
    </cfRule>
  </conditionalFormatting>
  <conditionalFormatting sqref="E112:F112">
    <cfRule type="cellIs" priority="68" dxfId="232" operator="equal" stopIfTrue="1">
      <formula>0</formula>
    </cfRule>
  </conditionalFormatting>
  <conditionalFormatting sqref="E113:F113">
    <cfRule type="cellIs" priority="67" dxfId="232" operator="equal" stopIfTrue="1">
      <formula>0</formula>
    </cfRule>
  </conditionalFormatting>
  <conditionalFormatting sqref="E114:F114">
    <cfRule type="cellIs" priority="66" dxfId="232" operator="equal" stopIfTrue="1">
      <formula>0</formula>
    </cfRule>
  </conditionalFormatting>
  <conditionalFormatting sqref="E115:F115">
    <cfRule type="cellIs" priority="65" dxfId="232" operator="equal" stopIfTrue="1">
      <formula>0</formula>
    </cfRule>
  </conditionalFormatting>
  <conditionalFormatting sqref="E116:F116">
    <cfRule type="cellIs" priority="64" dxfId="232" operator="equal" stopIfTrue="1">
      <formula>0</formula>
    </cfRule>
  </conditionalFormatting>
  <conditionalFormatting sqref="E117:F117">
    <cfRule type="cellIs" priority="63" dxfId="232" operator="equal" stopIfTrue="1">
      <formula>0</formula>
    </cfRule>
  </conditionalFormatting>
  <conditionalFormatting sqref="E118:F118">
    <cfRule type="cellIs" priority="62" dxfId="232" operator="equal" stopIfTrue="1">
      <formula>0</formula>
    </cfRule>
  </conditionalFormatting>
  <conditionalFormatting sqref="E119:F119">
    <cfRule type="cellIs" priority="61" dxfId="232" operator="equal" stopIfTrue="1">
      <formula>0</formula>
    </cfRule>
  </conditionalFormatting>
  <conditionalFormatting sqref="E120:F120">
    <cfRule type="cellIs" priority="60" dxfId="232" operator="equal" stopIfTrue="1">
      <formula>0</formula>
    </cfRule>
  </conditionalFormatting>
  <conditionalFormatting sqref="E121:F121">
    <cfRule type="cellIs" priority="59" dxfId="232" operator="equal" stopIfTrue="1">
      <formula>0</formula>
    </cfRule>
  </conditionalFormatting>
  <conditionalFormatting sqref="E122:F122">
    <cfRule type="cellIs" priority="58" dxfId="232" operator="equal" stopIfTrue="1">
      <formula>0</formula>
    </cfRule>
  </conditionalFormatting>
  <conditionalFormatting sqref="E123:F123">
    <cfRule type="cellIs" priority="57" dxfId="232" operator="equal" stopIfTrue="1">
      <formula>0</formula>
    </cfRule>
  </conditionalFormatting>
  <conditionalFormatting sqref="E124:F124">
    <cfRule type="cellIs" priority="56" dxfId="232" operator="equal" stopIfTrue="1">
      <formula>0</formula>
    </cfRule>
  </conditionalFormatting>
  <conditionalFormatting sqref="E125:F125">
    <cfRule type="cellIs" priority="55" dxfId="232" operator="equal" stopIfTrue="1">
      <formula>0</formula>
    </cfRule>
  </conditionalFormatting>
  <conditionalFormatting sqref="E126:F126">
    <cfRule type="cellIs" priority="54" dxfId="232" operator="equal" stopIfTrue="1">
      <formula>0</formula>
    </cfRule>
  </conditionalFormatting>
  <conditionalFormatting sqref="E127:F127">
    <cfRule type="cellIs" priority="53" dxfId="232" operator="equal" stopIfTrue="1">
      <formula>0</formula>
    </cfRule>
  </conditionalFormatting>
  <conditionalFormatting sqref="E128:F128">
    <cfRule type="cellIs" priority="52" dxfId="232" operator="equal" stopIfTrue="1">
      <formula>0</formula>
    </cfRule>
  </conditionalFormatting>
  <conditionalFormatting sqref="E129:F129">
    <cfRule type="cellIs" priority="51" dxfId="232" operator="equal" stopIfTrue="1">
      <formula>0</formula>
    </cfRule>
  </conditionalFormatting>
  <conditionalFormatting sqref="E130:F130">
    <cfRule type="cellIs" priority="50" dxfId="232" operator="equal" stopIfTrue="1">
      <formula>0</formula>
    </cfRule>
  </conditionalFormatting>
  <conditionalFormatting sqref="E131:F131">
    <cfRule type="cellIs" priority="49" dxfId="232" operator="equal" stopIfTrue="1">
      <formula>0</formula>
    </cfRule>
  </conditionalFormatting>
  <conditionalFormatting sqref="E132:F132">
    <cfRule type="cellIs" priority="48" dxfId="232" operator="equal" stopIfTrue="1">
      <formula>0</formula>
    </cfRule>
  </conditionalFormatting>
  <conditionalFormatting sqref="E133:F133">
    <cfRule type="cellIs" priority="47" dxfId="232" operator="equal" stopIfTrue="1">
      <formula>0</formula>
    </cfRule>
  </conditionalFormatting>
  <conditionalFormatting sqref="E134:F134">
    <cfRule type="cellIs" priority="46" dxfId="232" operator="equal" stopIfTrue="1">
      <formula>0</formula>
    </cfRule>
  </conditionalFormatting>
  <conditionalFormatting sqref="E135:F135">
    <cfRule type="cellIs" priority="45" dxfId="232" operator="equal" stopIfTrue="1">
      <formula>0</formula>
    </cfRule>
  </conditionalFormatting>
  <conditionalFormatting sqref="E136:F136">
    <cfRule type="cellIs" priority="44" dxfId="232" operator="equal" stopIfTrue="1">
      <formula>0</formula>
    </cfRule>
  </conditionalFormatting>
  <conditionalFormatting sqref="E137:F137">
    <cfRule type="cellIs" priority="43" dxfId="232" operator="equal" stopIfTrue="1">
      <formula>0</formula>
    </cfRule>
  </conditionalFormatting>
  <conditionalFormatting sqref="E138:F138">
    <cfRule type="cellIs" priority="42" dxfId="232" operator="equal" stopIfTrue="1">
      <formula>0</formula>
    </cfRule>
  </conditionalFormatting>
  <conditionalFormatting sqref="E139:F139">
    <cfRule type="cellIs" priority="41" dxfId="232" operator="equal" stopIfTrue="1">
      <formula>0</formula>
    </cfRule>
  </conditionalFormatting>
  <conditionalFormatting sqref="E140:F140">
    <cfRule type="cellIs" priority="40" dxfId="232" operator="equal" stopIfTrue="1">
      <formula>0</formula>
    </cfRule>
  </conditionalFormatting>
  <conditionalFormatting sqref="E141:F141">
    <cfRule type="cellIs" priority="39" dxfId="232" operator="equal" stopIfTrue="1">
      <formula>0</formula>
    </cfRule>
  </conditionalFormatting>
  <conditionalFormatting sqref="E142:F142">
    <cfRule type="cellIs" priority="38" dxfId="232" operator="equal" stopIfTrue="1">
      <formula>0</formula>
    </cfRule>
  </conditionalFormatting>
  <conditionalFormatting sqref="E143:F143">
    <cfRule type="cellIs" priority="37" dxfId="232" operator="equal" stopIfTrue="1">
      <formula>0</formula>
    </cfRule>
  </conditionalFormatting>
  <conditionalFormatting sqref="E144:F144">
    <cfRule type="cellIs" priority="36" dxfId="232" operator="equal" stopIfTrue="1">
      <formula>0</formula>
    </cfRule>
  </conditionalFormatting>
  <conditionalFormatting sqref="E145:F145">
    <cfRule type="cellIs" priority="35" dxfId="232" operator="equal" stopIfTrue="1">
      <formula>0</formula>
    </cfRule>
  </conditionalFormatting>
  <conditionalFormatting sqref="E146:F146">
    <cfRule type="cellIs" priority="34" dxfId="232" operator="equal" stopIfTrue="1">
      <formula>0</formula>
    </cfRule>
  </conditionalFormatting>
  <conditionalFormatting sqref="E147:F147">
    <cfRule type="cellIs" priority="33" dxfId="232" operator="equal" stopIfTrue="1">
      <formula>0</formula>
    </cfRule>
  </conditionalFormatting>
  <conditionalFormatting sqref="E148:F148">
    <cfRule type="cellIs" priority="32" dxfId="232" operator="equal" stopIfTrue="1">
      <formula>0</formula>
    </cfRule>
  </conditionalFormatting>
  <conditionalFormatting sqref="E149:F149">
    <cfRule type="cellIs" priority="31" dxfId="232" operator="equal" stopIfTrue="1">
      <formula>0</formula>
    </cfRule>
  </conditionalFormatting>
  <conditionalFormatting sqref="E150:F150">
    <cfRule type="cellIs" priority="30" dxfId="232" operator="equal" stopIfTrue="1">
      <formula>0</formula>
    </cfRule>
  </conditionalFormatting>
  <conditionalFormatting sqref="E151:F151">
    <cfRule type="cellIs" priority="29" dxfId="232" operator="equal" stopIfTrue="1">
      <formula>0</formula>
    </cfRule>
  </conditionalFormatting>
  <conditionalFormatting sqref="E152:F152">
    <cfRule type="cellIs" priority="28" dxfId="232" operator="equal" stopIfTrue="1">
      <formula>0</formula>
    </cfRule>
  </conditionalFormatting>
  <conditionalFormatting sqref="E153:F153">
    <cfRule type="cellIs" priority="27" dxfId="232" operator="equal" stopIfTrue="1">
      <formula>0</formula>
    </cfRule>
  </conditionalFormatting>
  <conditionalFormatting sqref="E154:F154">
    <cfRule type="cellIs" priority="26" dxfId="232" operator="equal" stopIfTrue="1">
      <formula>0</formula>
    </cfRule>
  </conditionalFormatting>
  <conditionalFormatting sqref="E155:F155">
    <cfRule type="cellIs" priority="25" dxfId="232" operator="equal" stopIfTrue="1">
      <formula>0</formula>
    </cfRule>
  </conditionalFormatting>
  <conditionalFormatting sqref="E156:F156">
    <cfRule type="cellIs" priority="24" dxfId="232" operator="equal" stopIfTrue="1">
      <formula>0</formula>
    </cfRule>
  </conditionalFormatting>
  <conditionalFormatting sqref="E157:F157">
    <cfRule type="cellIs" priority="23" dxfId="232" operator="equal" stopIfTrue="1">
      <formula>0</formula>
    </cfRule>
  </conditionalFormatting>
  <conditionalFormatting sqref="E158:F158">
    <cfRule type="cellIs" priority="22" dxfId="232" operator="equal" stopIfTrue="1">
      <formula>0</formula>
    </cfRule>
  </conditionalFormatting>
  <conditionalFormatting sqref="E159:F159">
    <cfRule type="cellIs" priority="21" dxfId="232" operator="equal" stopIfTrue="1">
      <formula>0</formula>
    </cfRule>
  </conditionalFormatting>
  <conditionalFormatting sqref="E160:F160">
    <cfRule type="cellIs" priority="20" dxfId="232" operator="equal" stopIfTrue="1">
      <formula>0</formula>
    </cfRule>
  </conditionalFormatting>
  <conditionalFormatting sqref="E161:F161">
    <cfRule type="cellIs" priority="19" dxfId="232" operator="equal" stopIfTrue="1">
      <formula>0</formula>
    </cfRule>
  </conditionalFormatting>
  <conditionalFormatting sqref="E162:F162">
    <cfRule type="cellIs" priority="18" dxfId="232" operator="equal" stopIfTrue="1">
      <formula>0</formula>
    </cfRule>
  </conditionalFormatting>
  <conditionalFormatting sqref="E163:F163">
    <cfRule type="cellIs" priority="17" dxfId="232" operator="equal" stopIfTrue="1">
      <formula>0</formula>
    </cfRule>
  </conditionalFormatting>
  <conditionalFormatting sqref="E164:F164">
    <cfRule type="cellIs" priority="16" dxfId="232" operator="equal" stopIfTrue="1">
      <formula>0</formula>
    </cfRule>
  </conditionalFormatting>
  <conditionalFormatting sqref="E165:F165">
    <cfRule type="cellIs" priority="15" dxfId="232" operator="equal" stopIfTrue="1">
      <formula>0</formula>
    </cfRule>
  </conditionalFormatting>
  <conditionalFormatting sqref="E166:F166">
    <cfRule type="cellIs" priority="14" dxfId="232" operator="equal" stopIfTrue="1">
      <formula>0</formula>
    </cfRule>
  </conditionalFormatting>
  <conditionalFormatting sqref="E167:F167">
    <cfRule type="cellIs" priority="13" dxfId="232" operator="equal" stopIfTrue="1">
      <formula>0</formula>
    </cfRule>
  </conditionalFormatting>
  <conditionalFormatting sqref="E168:F168">
    <cfRule type="cellIs" priority="12" dxfId="232" operator="equal" stopIfTrue="1">
      <formula>0</formula>
    </cfRule>
  </conditionalFormatting>
  <conditionalFormatting sqref="E169:F169">
    <cfRule type="cellIs" priority="11" dxfId="232" operator="equal" stopIfTrue="1">
      <formula>0</formula>
    </cfRule>
  </conditionalFormatting>
  <conditionalFormatting sqref="E170:F170">
    <cfRule type="cellIs" priority="10" dxfId="232" operator="equal" stopIfTrue="1">
      <formula>0</formula>
    </cfRule>
  </conditionalFormatting>
  <conditionalFormatting sqref="E171:F171">
    <cfRule type="cellIs" priority="9" dxfId="232" operator="equal" stopIfTrue="1">
      <formula>0</formula>
    </cfRule>
  </conditionalFormatting>
  <conditionalFormatting sqref="E172:F172">
    <cfRule type="cellIs" priority="8" dxfId="232" operator="equal" stopIfTrue="1">
      <formula>0</formula>
    </cfRule>
  </conditionalFormatting>
  <conditionalFormatting sqref="E173:F173">
    <cfRule type="cellIs" priority="7" dxfId="232" operator="equal" stopIfTrue="1">
      <formula>0</formula>
    </cfRule>
  </conditionalFormatting>
  <conditionalFormatting sqref="E174:F174">
    <cfRule type="cellIs" priority="6" dxfId="232" operator="equal" stopIfTrue="1">
      <formula>0</formula>
    </cfRule>
  </conditionalFormatting>
  <conditionalFormatting sqref="E175:F175">
    <cfRule type="cellIs" priority="5" dxfId="232" operator="equal" stopIfTrue="1">
      <formula>0</formula>
    </cfRule>
  </conditionalFormatting>
  <conditionalFormatting sqref="E176:F176">
    <cfRule type="cellIs" priority="4" dxfId="232" operator="equal" stopIfTrue="1">
      <formula>0</formula>
    </cfRule>
  </conditionalFormatting>
  <conditionalFormatting sqref="E177:F177">
    <cfRule type="cellIs" priority="3" dxfId="232" operator="equal" stopIfTrue="1">
      <formula>0</formula>
    </cfRule>
  </conditionalFormatting>
  <conditionalFormatting sqref="E178:F178">
    <cfRule type="cellIs" priority="2" dxfId="232" operator="equal" stopIfTrue="1">
      <formula>0</formula>
    </cfRule>
  </conditionalFormatting>
  <conditionalFormatting sqref="E180:F180">
    <cfRule type="cellIs" priority="1" dxfId="232" operator="equal" stopIfTrue="1">
      <formula>0</formula>
    </cfRule>
  </conditionalFormatting>
  <printOptions/>
  <pageMargins left="0.3937007874015748" right="0.28" top="0.7874015748031497" bottom="0.28" header="0.5118110236220472" footer="0.42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31"/>
  <sheetViews>
    <sheetView showGridLines="0" zoomScalePageLayoutView="0" workbookViewId="0" topLeftCell="A1">
      <selection activeCell="B38" sqref="B38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33.875" style="0" customWidth="1"/>
    <col min="4" max="6" width="18.75390625" style="0" customWidth="1"/>
  </cols>
  <sheetData>
    <row r="1" spans="1:6" ht="10.5" customHeight="1">
      <c r="A1" s="53" t="s">
        <v>19</v>
      </c>
      <c r="B1" s="53"/>
      <c r="C1" s="53"/>
      <c r="D1" s="53"/>
      <c r="E1" s="53"/>
      <c r="F1" s="53"/>
    </row>
    <row r="2" spans="1:6" ht="12.75" customHeight="1">
      <c r="A2" s="50" t="s">
        <v>28</v>
      </c>
      <c r="B2" s="50"/>
      <c r="C2" s="50"/>
      <c r="D2" s="50"/>
      <c r="E2" s="50"/>
      <c r="F2" s="50"/>
    </row>
    <row r="3" spans="1:6" ht="9" customHeight="1" thickBot="1">
      <c r="A3" s="3"/>
      <c r="B3" s="10"/>
      <c r="C3" s="5"/>
      <c r="D3" s="4"/>
      <c r="E3" s="4"/>
      <c r="F3" s="2"/>
    </row>
    <row r="4" spans="1:6" ht="13.5" customHeight="1">
      <c r="A4" s="38" t="s">
        <v>4</v>
      </c>
      <c r="B4" s="41" t="s">
        <v>11</v>
      </c>
      <c r="C4" s="51" t="s">
        <v>26</v>
      </c>
      <c r="D4" s="44" t="s">
        <v>17</v>
      </c>
      <c r="E4" s="44" t="s">
        <v>12</v>
      </c>
      <c r="F4" s="47" t="s">
        <v>15</v>
      </c>
    </row>
    <row r="5" spans="1:6" ht="4.5" customHeight="1">
      <c r="A5" s="39"/>
      <c r="B5" s="42"/>
      <c r="C5" s="52"/>
      <c r="D5" s="45"/>
      <c r="E5" s="45"/>
      <c r="F5" s="48"/>
    </row>
    <row r="6" spans="1:6" ht="6" customHeight="1">
      <c r="A6" s="39"/>
      <c r="B6" s="42"/>
      <c r="C6" s="52"/>
      <c r="D6" s="45"/>
      <c r="E6" s="45"/>
      <c r="F6" s="48"/>
    </row>
    <row r="7" spans="1:6" ht="4.5" customHeight="1">
      <c r="A7" s="39"/>
      <c r="B7" s="42"/>
      <c r="C7" s="52"/>
      <c r="D7" s="45"/>
      <c r="E7" s="45"/>
      <c r="F7" s="48"/>
    </row>
    <row r="8" spans="1:6" ht="6" customHeight="1">
      <c r="A8" s="39"/>
      <c r="B8" s="42"/>
      <c r="C8" s="52"/>
      <c r="D8" s="45"/>
      <c r="E8" s="45"/>
      <c r="F8" s="48"/>
    </row>
    <row r="9" spans="1:6" ht="6" customHeight="1">
      <c r="A9" s="39"/>
      <c r="B9" s="42"/>
      <c r="C9" s="52"/>
      <c r="D9" s="45"/>
      <c r="E9" s="45"/>
      <c r="F9" s="48"/>
    </row>
    <row r="10" spans="1:6" ht="18" customHeight="1">
      <c r="A10" s="40"/>
      <c r="B10" s="43"/>
      <c r="C10" s="54"/>
      <c r="D10" s="46"/>
      <c r="E10" s="46"/>
      <c r="F10" s="49"/>
    </row>
    <row r="11" spans="1:6" ht="13.5" customHeight="1" thickBot="1">
      <c r="A11" s="6">
        <v>1</v>
      </c>
      <c r="B11" s="7">
        <v>2</v>
      </c>
      <c r="C11" s="11">
        <v>3</v>
      </c>
      <c r="D11" s="8" t="s">
        <v>1</v>
      </c>
      <c r="E11" s="12" t="s">
        <v>2</v>
      </c>
      <c r="F11" s="9" t="s">
        <v>13</v>
      </c>
    </row>
    <row r="12" spans="1:6" ht="22.5">
      <c r="A12" s="34" t="s">
        <v>393</v>
      </c>
      <c r="B12" s="31" t="s">
        <v>394</v>
      </c>
      <c r="C12" s="35" t="s">
        <v>150</v>
      </c>
      <c r="D12" s="32">
        <v>132500</v>
      </c>
      <c r="E12" s="32">
        <v>-1639518.44</v>
      </c>
      <c r="F12" s="33" t="s">
        <v>150</v>
      </c>
    </row>
    <row r="13" spans="1:6" ht="12.75">
      <c r="A13" s="22" t="s">
        <v>43</v>
      </c>
      <c r="B13" s="18"/>
      <c r="C13" s="19"/>
      <c r="D13" s="20"/>
      <c r="E13" s="20"/>
      <c r="F13" s="21"/>
    </row>
    <row r="14" spans="1:6" ht="22.5">
      <c r="A14" s="28" t="s">
        <v>395</v>
      </c>
      <c r="B14" s="36" t="s">
        <v>396</v>
      </c>
      <c r="C14" s="37" t="s">
        <v>150</v>
      </c>
      <c r="D14" s="29" t="s">
        <v>56</v>
      </c>
      <c r="E14" s="29" t="s">
        <v>56</v>
      </c>
      <c r="F14" s="30" t="s">
        <v>56</v>
      </c>
    </row>
    <row r="15" spans="1:6" ht="12.75">
      <c r="A15" s="28" t="s">
        <v>397</v>
      </c>
      <c r="B15" s="36" t="s">
        <v>398</v>
      </c>
      <c r="C15" s="37" t="s">
        <v>150</v>
      </c>
      <c r="D15" s="29" t="s">
        <v>56</v>
      </c>
      <c r="E15" s="29" t="s">
        <v>56</v>
      </c>
      <c r="F15" s="30" t="s">
        <v>56</v>
      </c>
    </row>
    <row r="16" spans="1:6" ht="12.75">
      <c r="A16" s="34" t="s">
        <v>399</v>
      </c>
      <c r="B16" s="31" t="s">
        <v>400</v>
      </c>
      <c r="C16" s="35" t="s">
        <v>438</v>
      </c>
      <c r="D16" s="32">
        <v>132500</v>
      </c>
      <c r="E16" s="32">
        <v>-1639518.44</v>
      </c>
      <c r="F16" s="33">
        <v>1772018.44</v>
      </c>
    </row>
    <row r="17" spans="1:6" ht="22.5">
      <c r="A17" s="34" t="s">
        <v>401</v>
      </c>
      <c r="B17" s="31" t="s">
        <v>400</v>
      </c>
      <c r="C17" s="35" t="s">
        <v>407</v>
      </c>
      <c r="D17" s="32">
        <v>132500</v>
      </c>
      <c r="E17" s="32">
        <v>-1639518.44</v>
      </c>
      <c r="F17" s="33">
        <v>1772018.44</v>
      </c>
    </row>
    <row r="18" spans="1:6" ht="45">
      <c r="A18" s="34" t="s">
        <v>402</v>
      </c>
      <c r="B18" s="31" t="s">
        <v>400</v>
      </c>
      <c r="C18" s="35" t="s">
        <v>439</v>
      </c>
      <c r="D18" s="32" t="s">
        <v>56</v>
      </c>
      <c r="E18" s="32" t="s">
        <v>56</v>
      </c>
      <c r="F18" s="33" t="s">
        <v>56</v>
      </c>
    </row>
    <row r="19" spans="1:6" ht="12.75">
      <c r="A19" s="34" t="s">
        <v>403</v>
      </c>
      <c r="B19" s="31" t="s">
        <v>404</v>
      </c>
      <c r="C19" s="35" t="s">
        <v>405</v>
      </c>
      <c r="D19" s="32">
        <v>-8785600</v>
      </c>
      <c r="E19" s="32">
        <v>-4337416.35</v>
      </c>
      <c r="F19" s="33" t="s">
        <v>392</v>
      </c>
    </row>
    <row r="20" spans="1:6" ht="22.5">
      <c r="A20" s="34" t="s">
        <v>406</v>
      </c>
      <c r="B20" s="31" t="s">
        <v>404</v>
      </c>
      <c r="C20" s="35" t="s">
        <v>407</v>
      </c>
      <c r="D20" s="32">
        <v>-8785600</v>
      </c>
      <c r="E20" s="32">
        <v>-4337416.35</v>
      </c>
      <c r="F20" s="33" t="s">
        <v>392</v>
      </c>
    </row>
    <row r="21" spans="1:6" ht="22.5">
      <c r="A21" s="15" t="s">
        <v>408</v>
      </c>
      <c r="B21" s="13" t="s">
        <v>404</v>
      </c>
      <c r="C21" s="16" t="s">
        <v>409</v>
      </c>
      <c r="D21" s="14">
        <v>-8785600</v>
      </c>
      <c r="E21" s="14">
        <v>-4337416.35</v>
      </c>
      <c r="F21" s="17" t="s">
        <v>392</v>
      </c>
    </row>
    <row r="22" spans="1:6" ht="12.75">
      <c r="A22" s="34" t="s">
        <v>410</v>
      </c>
      <c r="B22" s="31" t="s">
        <v>411</v>
      </c>
      <c r="C22" s="35" t="s">
        <v>412</v>
      </c>
      <c r="D22" s="32">
        <v>8918100</v>
      </c>
      <c r="E22" s="32">
        <v>2697897.91</v>
      </c>
      <c r="F22" s="33" t="s">
        <v>392</v>
      </c>
    </row>
    <row r="23" spans="1:6" ht="23.25" thickBot="1">
      <c r="A23" s="15" t="s">
        <v>413</v>
      </c>
      <c r="B23" s="13" t="s">
        <v>411</v>
      </c>
      <c r="C23" s="16" t="s">
        <v>414</v>
      </c>
      <c r="D23" s="14">
        <v>8918100</v>
      </c>
      <c r="E23" s="14">
        <v>2697897.91</v>
      </c>
      <c r="F23" s="17" t="s">
        <v>392</v>
      </c>
    </row>
    <row r="24" spans="1:6" ht="12.75" customHeight="1">
      <c r="A24" s="27"/>
      <c r="B24" s="26"/>
      <c r="C24" s="24"/>
      <c r="D24" s="23"/>
      <c r="E24" s="23"/>
      <c r="F24" s="25"/>
    </row>
    <row r="25" spans="1:6" s="162" customFormat="1" ht="23.25" customHeight="1">
      <c r="A25" s="156" t="s">
        <v>429</v>
      </c>
      <c r="B25" s="55"/>
      <c r="C25" s="55" t="s">
        <v>430</v>
      </c>
      <c r="D25" s="161" t="s">
        <v>431</v>
      </c>
      <c r="E25" s="55"/>
      <c r="F25" s="55"/>
    </row>
    <row r="26" spans="1:6" s="162" customFormat="1" ht="12.75">
      <c r="A26" s="156"/>
      <c r="B26" s="55"/>
      <c r="C26" s="163" t="s">
        <v>432</v>
      </c>
      <c r="D26" s="55" t="s">
        <v>433</v>
      </c>
      <c r="E26" s="55"/>
      <c r="F26" s="55"/>
    </row>
    <row r="27" spans="1:6" s="162" customFormat="1" ht="12.75">
      <c r="A27" s="156" t="s">
        <v>434</v>
      </c>
      <c r="B27" s="55"/>
      <c r="C27" s="55" t="s">
        <v>430</v>
      </c>
      <c r="D27" s="161" t="s">
        <v>435</v>
      </c>
      <c r="E27" s="55"/>
      <c r="F27" s="55"/>
    </row>
    <row r="28" spans="1:6" s="162" customFormat="1" ht="12.75">
      <c r="A28" s="156"/>
      <c r="B28" s="55"/>
      <c r="C28" s="163" t="s">
        <v>432</v>
      </c>
      <c r="D28" s="55" t="s">
        <v>433</v>
      </c>
      <c r="E28" s="55"/>
      <c r="F28" s="55"/>
    </row>
    <row r="29" spans="1:6" s="162" customFormat="1" ht="12.75">
      <c r="A29" s="156" t="s">
        <v>436</v>
      </c>
      <c r="B29" s="55"/>
      <c r="C29" s="55" t="s">
        <v>430</v>
      </c>
      <c r="D29" s="161" t="s">
        <v>437</v>
      </c>
      <c r="E29" s="55"/>
      <c r="F29" s="55"/>
    </row>
    <row r="30" spans="1:6" s="162" customFormat="1" ht="12.75">
      <c r="A30" s="156"/>
      <c r="B30" s="55"/>
      <c r="C30" s="163" t="s">
        <v>432</v>
      </c>
      <c r="D30" s="55" t="s">
        <v>433</v>
      </c>
      <c r="E30" s="55"/>
      <c r="F30" s="55"/>
    </row>
    <row r="31" spans="1:6" s="162" customFormat="1" ht="12.75">
      <c r="A31" s="164" t="s">
        <v>440</v>
      </c>
      <c r="B31" s="55"/>
      <c r="C31" s="55"/>
      <c r="D31" s="55"/>
      <c r="E31" s="55"/>
      <c r="F31" s="55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1" dxfId="232" operator="equal" stopIfTrue="1">
      <formula>0</formula>
    </cfRule>
  </conditionalFormatting>
  <conditionalFormatting sqref="E14:F14">
    <cfRule type="cellIs" priority="10" dxfId="232" operator="equal" stopIfTrue="1">
      <formula>0</formula>
    </cfRule>
  </conditionalFormatting>
  <conditionalFormatting sqref="E15:F15">
    <cfRule type="cellIs" priority="9" dxfId="232" operator="equal" stopIfTrue="1">
      <formula>0</formula>
    </cfRule>
  </conditionalFormatting>
  <conditionalFormatting sqref="E16:F16">
    <cfRule type="cellIs" priority="8" dxfId="232" operator="equal" stopIfTrue="1">
      <formula>0</formula>
    </cfRule>
  </conditionalFormatting>
  <conditionalFormatting sqref="E17:F17">
    <cfRule type="cellIs" priority="7" dxfId="232" operator="equal" stopIfTrue="1">
      <formula>0</formula>
    </cfRule>
  </conditionalFormatting>
  <conditionalFormatting sqref="E18:F18">
    <cfRule type="cellIs" priority="6" dxfId="232" operator="equal" stopIfTrue="1">
      <formula>0</formula>
    </cfRule>
  </conditionalFormatting>
  <conditionalFormatting sqref="E19:F19">
    <cfRule type="cellIs" priority="5" dxfId="232" operator="equal" stopIfTrue="1">
      <formula>0</formula>
    </cfRule>
  </conditionalFormatting>
  <conditionalFormatting sqref="E20:F20">
    <cfRule type="cellIs" priority="4" dxfId="232" operator="equal" stopIfTrue="1">
      <formula>0</formula>
    </cfRule>
  </conditionalFormatting>
  <conditionalFormatting sqref="E21:F21">
    <cfRule type="cellIs" priority="3" dxfId="232" operator="equal" stopIfTrue="1">
      <formula>0</formula>
    </cfRule>
  </conditionalFormatting>
  <conditionalFormatting sqref="E22:F22">
    <cfRule type="cellIs" priority="2" dxfId="232" operator="equal" stopIfTrue="1">
      <formula>0</formula>
    </cfRule>
  </conditionalFormatting>
  <conditionalFormatting sqref="E23:F23">
    <cfRule type="cellIs" priority="1" dxfId="232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415</v>
      </c>
      <c r="B1" s="1" t="s">
        <v>2</v>
      </c>
    </row>
    <row r="2" spans="1:2" ht="12.75">
      <c r="A2" t="s">
        <v>416</v>
      </c>
      <c r="B2" s="1" t="s">
        <v>417</v>
      </c>
    </row>
    <row r="3" spans="1:2" ht="12.75">
      <c r="A3" t="s">
        <v>418</v>
      </c>
      <c r="B3" s="1" t="s">
        <v>419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User</cp:lastModifiedBy>
  <cp:lastPrinted>2017-05-02T15:46:24Z</cp:lastPrinted>
  <dcterms:created xsi:type="dcterms:W3CDTF">1999-06-18T11:49:53Z</dcterms:created>
  <dcterms:modified xsi:type="dcterms:W3CDTF">2017-05-02T15:49:28Z</dcterms:modified>
  <cp:category/>
  <cp:version/>
  <cp:contentType/>
  <cp:contentStatus/>
</cp:coreProperties>
</file>