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Доходы" sheetId="1" r:id="rId1"/>
    <sheet name="Расходы" sheetId="2" r:id="rId2"/>
    <sheet name="Лист1" sheetId="3" r:id="rId3"/>
    <sheet name="Источники" sheetId="4" r:id="rId4"/>
    <sheet name="_params" sheetId="5" state="hidden" r:id="rId5"/>
  </sheets>
  <definedNames>
    <definedName name="APPT" localSheetId="0">'Доходы'!$A$24</definedName>
    <definedName name="APPT" localSheetId="3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'Доходы'!$F$82</definedName>
    <definedName name="LAST_CELL" localSheetId="3">'Источники'!#REF!</definedName>
    <definedName name="LAST_CELL" localSheetId="1">'Расходы'!$F$252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3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'Доходы'!$A$82</definedName>
    <definedName name="REND_1" localSheetId="3">'Источники'!$A$23</definedName>
    <definedName name="REND_1" localSheetId="1">'Расходы'!$A$253</definedName>
    <definedName name="S_520" localSheetId="3">'Источники'!$A$14</definedName>
    <definedName name="S_620" localSheetId="3">'Источники'!$A$16</definedName>
    <definedName name="S_700" localSheetId="3">'Источники'!$A$18</definedName>
    <definedName name="S_700A" localSheetId="3">'Источники'!$A$19</definedName>
    <definedName name="SIGN" localSheetId="0">'Доходы'!$A$23:$D$25</definedName>
    <definedName name="SIGN" localSheetId="3">'Источники'!$A$25:$D$25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<sst xmlns="http://schemas.openxmlformats.org/spreadsheetml/2006/main" count="1672" uniqueCount="722">
  <si>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</si>
  <si>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</si>
  <si>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</si>
  <si>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</si>
  <si>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</si>
  <si>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июня 2022 г.</t>
  </si>
  <si>
    <t>01.06.2022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</si>
  <si>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</si>
  <si>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</si>
  <si>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</si>
  <si>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</si>
  <si>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</si>
  <si>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</si>
  <si>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</si>
  <si>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Алексеевского сельского поселения</t>
  </si>
  <si>
    <t>Алексеевское сельское поселение Матвеево-Курганского района</t>
  </si>
  <si>
    <t>Периодичность: годовая</t>
  </si>
  <si>
    <t>Единица измерения: руб.</t>
  </si>
  <si>
    <t>79228953</t>
  </si>
  <si>
    <t>951</t>
  </si>
  <si>
    <t>60631405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</si>
  <si>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</si>
  <si>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</si>
  <si>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</si>
  <si>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</si>
  <si>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</si>
  <si>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</si>
  <si>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</si>
  <si>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</si>
  <si>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</si>
  <si>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</si>
  <si>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</si>
  <si>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</si>
  <si>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</si>
  <si>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</si>
  <si>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</si>
  <si>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</si>
  <si>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</si>
  <si>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</si>
  <si>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</si>
  <si>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</si>
  <si>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</si>
  <si>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</si>
  <si>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</si>
  <si>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</si>
  <si>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</si>
  <si>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</si>
  <si>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</si>
  <si>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</si>
  <si>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</si>
  <si>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</si>
  <si>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</si>
  <si>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</si>
  <si>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</si>
  <si>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</si>
  <si>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</si>
  <si>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</si>
  <si>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</si>
  <si>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</si>
  <si>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</si>
  <si>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</si>
  <si>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</si>
  <si>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</si>
  <si>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</si>
  <si>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</si>
  <si>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</si>
  <si>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</si>
  <si>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</si>
  <si>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</si>
  <si>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</si>
  <si>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</si>
  <si>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</si>
  <si>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</si>
  <si>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</si>
  <si>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</si>
  <si>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</si>
  <si>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</si>
  <si>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</si>
  <si>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</si>
  <si>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</si>
  <si>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</si>
  <si>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</si>
  <si>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</si>
  <si>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</si>
  <si>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</si>
  <si>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</si>
  <si>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</si>
  <si>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</si>
  <si>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</si>
  <si>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</si>
  <si>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</si>
  <si>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</si>
  <si>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</si>
  <si>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</si>
  <si>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</si>
  <si>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</si>
  <si>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</si>
  <si>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</si>
  <si>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</si>
  <si>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</si>
  <si>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</si>
  <si>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</si>
  <si>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</si>
  <si>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</si>
  <si>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ПРОДАЖИ МАТЕРИАЛЬНЫХ И НЕМАТЕРИАЛЬНЫХ АКТИВОВ</t>
  </si>
  <si>
    <t>951 11400000000000000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</si>
  <si>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</si>
  <si>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</si>
  <si>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</si>
  <si>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</si>
  <si>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</si>
  <si>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951 11402053100000410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</si>
  <si>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</si>
  <si>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</si>
  <si>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</si>
  <si>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</si>
  <si>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</si>
  <si>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</si>
  <si>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</si>
  <si>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</si>
  <si>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951 11607000010000140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</si>
  <si>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</si>
  <si>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951 11607010000000140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</si>
  <si>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</si>
  <si>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951 11607010100000140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</si>
  <si>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</si>
  <si>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</si>
  <si>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</si>
  <si>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</si>
  <si>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</si>
  <si>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</si>
  <si>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</si>
  <si>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</si>
  <si>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</si>
  <si>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</si>
  <si>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</si>
  <si>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</si>
  <si>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</si>
  <si>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</si>
  <si>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</si>
  <si>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</si>
  <si>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</si>
  <si>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</si>
  <si>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</si>
  <si>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</si>
  <si>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</si>
  <si>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</si>
  <si>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</si>
  <si>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</si>
  <si>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</si>
  <si>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</si>
  <si>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</si>
  <si>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</si>
  <si>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</si>
  <si>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951 20705000100000150</t>
  </si>
  <si>
    <t>951 20705030100000150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</si>
  <si>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</si>
  <si>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</si>
  <si>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</si>
  <si>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</si>
  <si>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</si>
  <si>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</si>
  <si>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</si>
  <si>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</si>
  <si>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</si>
  <si>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</si>
  <si>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</si>
  <si>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  "Развитие муниципальной службы"</t>
  </si>
  <si>
    <t xml:space="preserve">951 0104 2200000000 000 </t>
  </si>
  <si>
    <t>Подпрограмма "Развитие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самоуправления" муниципальной программы "Развитие муниципальной службы"</t>
  </si>
  <si>
    <t xml:space="preserve">951 0104 2210000000 000 </t>
  </si>
  <si>
    <t>Расходы на выплаты по оплате труда работников муниципального органа сельского поселения в рамках подпрограммы «Развитие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службы»</t>
  </si>
  <si>
    <t xml:space="preserve">951 0104 2210000110 000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</si>
  <si>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</si>
  <si>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951 0104 2210000110 100 </t>
  </si>
  <si>
    <t>Расходы на выплаты персоналу государственных (муниципальных) органов</t>
  </si>
  <si>
    <t xml:space="preserve">951 0104 2210000110 120 </t>
  </si>
  <si>
    <t>Фонд оплаты труда государственных (муниципальных) органов</t>
  </si>
  <si>
    <t xml:space="preserve">951 0104 2210000110 121 </t>
  </si>
  <si>
    <t>Иные выплаты персоналу государственных (муниципальных) органов, за исключением фонда оплаты труда</t>
  </si>
  <si>
    <t xml:space="preserve">951 0104 2210000110 122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</si>
  <si>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</si>
  <si>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951 0104 2210000110 129 </t>
  </si>
  <si>
    <t>Социальное обеспечение и иные выплаты населению</t>
  </si>
  <si>
    <t xml:space="preserve">951 0104 2210000110 300 </t>
  </si>
  <si>
    <t>Социальные выплаты гражданам, кроме публичных нормативных социальных выплат</t>
  </si>
  <si>
    <t xml:space="preserve">951 0104 2210000110 320 </t>
  </si>
  <si>
    <t>Пособия, компенсации и иные социальные выплаты гражданам, кроме публичных нормативных обязательств</t>
  </si>
  <si>
    <t xml:space="preserve">951 0104 2210000110 321 </t>
  </si>
  <si>
    <t>Расходы на обеспечение функций муниципального органа сельского поселения в рамках подпрограммы «Развитие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службы»</t>
  </si>
  <si>
    <t xml:space="preserve">951 0104 2210000190 000 </t>
  </si>
  <si>
    <t xml:space="preserve">951 0104 2210000190 100 </t>
  </si>
  <si>
    <t xml:space="preserve">951 0104 2210000190 120 </t>
  </si>
  <si>
    <t xml:space="preserve">951 0104 2210000190 122 </t>
  </si>
  <si>
    <t>Закупка товаров, работ и услуг для обеспечения государственных (муниципальных) нужд</t>
  </si>
  <si>
    <t xml:space="preserve">951 0104 2210000190 200 </t>
  </si>
  <si>
    <t>Иные закупки товаров, работ и услуг для обеспечения государственных (муниципальных) нужд</t>
  </si>
  <si>
    <t xml:space="preserve">951 0104 2210000190 240 </t>
  </si>
  <si>
    <t>Прочая закупка товаров, работ и услуг</t>
  </si>
  <si>
    <t xml:space="preserve">951 0104 2210000190 244 </t>
  </si>
  <si>
    <t>Закупки энергетических ресурсов</t>
  </si>
  <si>
    <t xml:space="preserve">951 0104 2210000190 247 </t>
  </si>
  <si>
    <t>Иные бюджетные ассигнования</t>
  </si>
  <si>
    <t xml:space="preserve">951 0104 2210000190 800 </t>
  </si>
  <si>
    <t>Уплата налогов, сборов и иных платежей</t>
  </si>
  <si>
    <t xml:space="preserve">951 0104 2210000190 850 </t>
  </si>
  <si>
    <t>Уплата прочих налогов, сборов</t>
  </si>
  <si>
    <t xml:space="preserve">951 0104 2210000190 852 </t>
  </si>
  <si>
    <t>Уплата иных платежей</t>
  </si>
  <si>
    <t xml:space="preserve">951 0104 2210000190 853 </t>
  </si>
  <si>
    <t>Мероприятия по диспансеризации муниципальных служащих сельского поселения в рамках подпрограммы «Развитие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службы»</t>
  </si>
  <si>
    <t xml:space="preserve">951 0104 2210021010 000 </t>
  </si>
  <si>
    <t xml:space="preserve">951 0104 2210021010 200 </t>
  </si>
  <si>
    <t xml:space="preserve">951 0104 2210021010 240 </t>
  </si>
  <si>
    <t xml:space="preserve">951 0104 2210021010 244 </t>
  </si>
  <si>
    <t>Межбюджетные трансферты на осуществление полномочий по передаче полномочий по учету граждан в качестве нуждающихся в жилых помещениях в рамках подпрограммы «Развитие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службы»</t>
  </si>
  <si>
    <t xml:space="preserve">951 0104 2210085040 000 </t>
  </si>
  <si>
    <t>Межбюджетные трансферты</t>
  </si>
  <si>
    <t xml:space="preserve">951 0104 2210085040 500 </t>
  </si>
  <si>
    <t xml:space="preserve">951 0104 2210085040 540 </t>
  </si>
  <si>
    <t>Межбюджетные трансферты на осуществление полномочий по передаче полномочий по вопросам организации ритуальных услуг в рамках подпрограммы «Развитие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службы»</t>
  </si>
  <si>
    <t xml:space="preserve">951 0104 2210085050 000 </t>
  </si>
  <si>
    <t xml:space="preserve">951 0104 2210085050 500 </t>
  </si>
  <si>
    <t xml:space="preserve">951 0104 2210085050 540 </t>
  </si>
  <si>
    <t>Расходы по передаче полномочий по вопросам осуществления внутреннего муниципального контроля в рамках подпрограммы «Развитие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службы»</t>
  </si>
  <si>
    <t xml:space="preserve">951 0104 2210085090 000 </t>
  </si>
  <si>
    <t xml:space="preserve">951 0104 2210085090 500 </t>
  </si>
  <si>
    <t xml:space="preserve">951 0104 2210085090 540 </t>
  </si>
  <si>
    <t>Непрограммные расходы  муниципального органа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</si>
  <si>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</si>
  <si>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</si>
  <si>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</si>
  <si>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иных непрограммных расходов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</si>
  <si>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</si>
  <si>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</si>
  <si>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</si>
  <si>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</si>
  <si>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Другие общегосударственные вопросы</t>
  </si>
  <si>
    <t xml:space="preserve">951 0113 0000000000 000 </t>
  </si>
  <si>
    <t xml:space="preserve">951 0113 2200000000 000 </t>
  </si>
  <si>
    <t>Подпрограмма "Развитие материально-технической базы и освещение деятельности Администрации сельского поселения" муниципальной программы   "Развитие муниципальной службы"</t>
  </si>
  <si>
    <t xml:space="preserve">951 0113 2220000000 000 </t>
  </si>
  <si>
    <t>Расходы на обеспечение функций  муниципального органа сельского поселения в рамках подпрограммы «Развитие материально-технической базы и освещение деятельности Администрации сельского поселения» муниципальной программы «Развитие муниципальной службы»</t>
  </si>
  <si>
    <t xml:space="preserve">951 0113 2220000190 000 </t>
  </si>
  <si>
    <t xml:space="preserve">951 0113 2220000190 200 </t>
  </si>
  <si>
    <t xml:space="preserve">951 0113 2220000190 240 </t>
  </si>
  <si>
    <t xml:space="preserve">951 0113 2220000190 244 </t>
  </si>
  <si>
    <t xml:space="preserve">951 0113 2220000190 800 </t>
  </si>
  <si>
    <t xml:space="preserve">951 0113 2220000190 850 </t>
  </si>
  <si>
    <t xml:space="preserve">951 0113 2220000190 853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</si>
  <si>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</si>
  <si>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</si>
  <si>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непрограммных расходов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</si>
  <si>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</si>
  <si>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</si>
  <si>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951 0113 9990022960 240 </t>
  </si>
  <si>
    <t xml:space="preserve">951 0113 9990022960 244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</si>
  <si>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</si>
  <si>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</si>
  <si>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</si>
  <si>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</si>
  <si>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</si>
  <si>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</si>
  <si>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Осуществление первичного воинского учета на территориях, где отсутствуют военные комиссариаты по иным непрограммным мероприятиям в рамках иных непрограммных расходов муниципального органа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</si>
  <si>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</si>
  <si>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</si>
  <si>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</si>
  <si>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</si>
  <si>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</si>
  <si>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</si>
  <si>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</si>
  <si>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</si>
  <si>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</si>
  <si>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"Участие в предупреждении и ликвидации последствий чрезвычайныхситуаций, обеспечение пожарной безопасности и безопасности людей на водных объектах"</t>
  </si>
  <si>
    <t xml:space="preserve">951 0310 1000000000 000 </t>
  </si>
  <si>
    <t>Подпрограмма "Пожарная безопасность"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</si>
  <si>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951 0310 1010000000 000 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</si>
  <si>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</si>
  <si>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951 0310 1010021600 000 </t>
  </si>
  <si>
    <t xml:space="preserve">951 0310 1010021600 200 </t>
  </si>
  <si>
    <t xml:space="preserve">951 0310 1010021600 240 </t>
  </si>
  <si>
    <t xml:space="preserve">951 0310 1010021600 244 </t>
  </si>
  <si>
    <t>Подпрограмма «Участие в предупреждении и ликвидации последствий чрезвычайных ситуаций»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</si>
  <si>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951 0310 1020000000 000 </t>
  </si>
  <si>
    <t>Мероприятия по обучению на курсах по предупреждению и ликвидации чрезвычайных ситуаций,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</si>
  <si>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951 0310 1020021610 000 </t>
  </si>
  <si>
    <t xml:space="preserve">951 0310 1020021610 200 </t>
  </si>
  <si>
    <t xml:space="preserve">951 0310 1020021610 240 </t>
  </si>
  <si>
    <t xml:space="preserve">951 0310 1020021610 244 </t>
  </si>
  <si>
    <t>Мероприятия по вопросам участия в предупреждении и ликвидации последствий чрезвычайных ситуаций на территории сельского поселения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</si>
  <si>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951 0310 1020021620 000 </t>
  </si>
  <si>
    <t xml:space="preserve">951 0310 1020021620 200 </t>
  </si>
  <si>
    <t xml:space="preserve">951 0310 1020021620 240 </t>
  </si>
  <si>
    <t xml:space="preserve">951 0310 1020021620 244 </t>
  </si>
  <si>
    <t>Подпрограмма "Обеспечение безопасности на воде"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</si>
  <si>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951 0310 1030000000 000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</si>
  <si>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</si>
  <si>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951 0310 1030021640 000 </t>
  </si>
  <si>
    <t xml:space="preserve">951 0310 1030021640 200 </t>
  </si>
  <si>
    <t xml:space="preserve">951 0310 1030021640 240 </t>
  </si>
  <si>
    <t xml:space="preserve">951 0310 1030021640 244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</si>
  <si>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</si>
  <si>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</si>
  <si>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«Обеспечение общественного порядка и профилактика правонарушений»</t>
  </si>
  <si>
    <t xml:space="preserve">951 0314 0900000000 000 </t>
  </si>
  <si>
    <t>Подпрограмма "Профилактика экстремизма, терроризма и преступности в Алексеевском сельском поселении" муниципальной программы «Обеспечение общественного порядка и профилактика правонарушений»</t>
  </si>
  <si>
    <t xml:space="preserve">951 0314 0910000000 000 </t>
  </si>
  <si>
    <t>Осуществление информационно-пропагандистской деятельности, направленной на профилактику экстремизма, терроризма в рамках подпрограммы «Профилактика экстремизма, терроризма и преступности в Алексеевском сельском поселении» муниципальной программы «Обеспечение общественного порядка и профилактика правонарушений»</t>
  </si>
  <si>
    <t xml:space="preserve">951 0314 0910021500 000 </t>
  </si>
  <si>
    <t xml:space="preserve">951 0314 0910021500 200 </t>
  </si>
  <si>
    <t xml:space="preserve">951 0314 0910021500 240 </t>
  </si>
  <si>
    <t xml:space="preserve">951 0314 0910021500 244 </t>
  </si>
  <si>
    <t>Расходы на социальную адаптацию, ресоциализацию и социальную реабилитацию лиц находящихся в трудной жизненной ситуации в рамках подпрограммы «Профилактика экстремизма, терроризма и преступности в Алексеевском сельском поселении» муниципальной программы «Обеспечение общественного порядка и профилактика правонарушений»</t>
  </si>
  <si>
    <t xml:space="preserve">951 0314 0910021520 000 </t>
  </si>
  <si>
    <t xml:space="preserve">951 0314 0910021520 200 </t>
  </si>
  <si>
    <t xml:space="preserve">951 0314 0910021520 240 </t>
  </si>
  <si>
    <t xml:space="preserve">951 0314 0910021520 244 </t>
  </si>
  <si>
    <t>Подпрограмма "Противодействие коррупции в Алексеевском сельском поселении" муниципальной программы "Обеспечение общественного порядка и профилактика правонарушений"</t>
  </si>
  <si>
    <t xml:space="preserve">951 0314 0920000000 000 </t>
  </si>
  <si>
    <t>Мероприятия по приобретению и размещению социальной рекламной продукции, направленной на создание в обществе нетерпимости к коррупционному поведению в рамках подпрограммы «Противодействие коррупции в Алексеевском сельском поселении» муниципальной программы «Обеспечение общественного порядка и профилактика правонарушений»</t>
  </si>
  <si>
    <t xml:space="preserve">951 0314 0920021540 000 </t>
  </si>
  <si>
    <t xml:space="preserve">951 0314 0920021540 200 </t>
  </si>
  <si>
    <t xml:space="preserve">951 0314 0920021540 240 </t>
  </si>
  <si>
    <t xml:space="preserve">951 0314 0920021540 244 </t>
  </si>
  <si>
    <t>Подпрограмма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профилактика правонарушений»</t>
  </si>
  <si>
    <t xml:space="preserve">951 0314 0930000000 000 </t>
  </si>
  <si>
    <t>Мероприятия по организации и проведению информационно-пропагандистских мероприятий, направленных на профилактику наркомании в рамках подпрограммы «Комплексные меры противодействия злоупотреблению наркотиками и их незаконному обороту» муниципальной программы "Обеспечение общественного порядка и профилактика правонарушений"</t>
  </si>
  <si>
    <t xml:space="preserve">951 0314 0930021580 000 </t>
  </si>
  <si>
    <t xml:space="preserve">951 0314 0930021580 200 </t>
  </si>
  <si>
    <t xml:space="preserve">951 0314 0930021580 240 </t>
  </si>
  <si>
    <t xml:space="preserve">951 0314 0930021580 244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</si>
  <si>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</si>
  <si>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</si>
  <si>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</si>
  <si>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</si>
  <si>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"Обеспечение качественными жилищно-коммунальными услугами населения Алексеевского сельского поселения"</t>
  </si>
  <si>
    <t xml:space="preserve">951 0501 0700000000 000 </t>
  </si>
  <si>
    <t>Подпрограмма "Развитие жилищного хозяйства в Алексеевском сельском поселении"</t>
  </si>
  <si>
    <t xml:space="preserve">951 0501 0730000000 000 </t>
  </si>
  <si>
    <t>Расходы на уплату взносов на капитальный ремонт общего имущества многоквартирных домов по помещениям, находящихся в муниципальной собственности сельского поселения в рамках подпрограммы «Развитие жилищного хозяйства в Алексеевском сельском поселении» муниципальной программы «Обеспечение качественными жилищно-коммунальными услугами населения Алексеевского сельского поселения»</t>
  </si>
  <si>
    <t xml:space="preserve">951 0501 0730023310 000 </t>
  </si>
  <si>
    <t xml:space="preserve">951 0501 0730023310 200 </t>
  </si>
  <si>
    <t xml:space="preserve">951 0501 0730023310 240 </t>
  </si>
  <si>
    <t xml:space="preserve">951 0501 0730023310 244 </t>
  </si>
  <si>
    <t>Коммунальное хозяйство</t>
  </si>
  <si>
    <t xml:space="preserve">951 0502 0000000000 000 </t>
  </si>
  <si>
    <t xml:space="preserve">951 0502 0700000000 000 </t>
  </si>
  <si>
    <t>Подпрограмма "Развитие коммунального хозяйства в Алексеевском сельском поселении" муниципальной программы "Обеспечение качественными жилищно-коммунальными услугами населения Алексеевского сельского поселения"</t>
  </si>
  <si>
    <t xml:space="preserve">951 0502 0710000000 000 </t>
  </si>
  <si>
    <t>Расходы на содержание и ремонт объектов муниципальной собственности в рамках подпрограммы «Развитие коммунального хозяйства в Алексеевском сельском поселении» муниципальной программы «Обеспечение качественными жилищно-коммунальными услугами населения Алексеевского сельского поселения»</t>
  </si>
  <si>
    <t xml:space="preserve">951 0502 0710021410 000 </t>
  </si>
  <si>
    <t xml:space="preserve">951 0502 0710021410 200 </t>
  </si>
  <si>
    <t xml:space="preserve">951 0502 0710021410 240 </t>
  </si>
  <si>
    <t xml:space="preserve">951 0502 0710021410 244 </t>
  </si>
  <si>
    <t>Благоустройство</t>
  </si>
  <si>
    <t xml:space="preserve">951 0503 0000000000 000 </t>
  </si>
  <si>
    <t xml:space="preserve">951 0503 0700000000 000 </t>
  </si>
  <si>
    <t>Подпрограмма «Благоустройство территории Алексеевского сельского поселения» муниципальной программы "Обеспечение качественными жилищно-коммунальными услугами населения Алексеевского сельского поселения"</t>
  </si>
  <si>
    <t xml:space="preserve">951 0503 0720000000 000 </t>
  </si>
  <si>
    <t>Расходы на содержание, ремонт уличного освещения в рамках подпрограммы «Благоустройство территории Алексеевского сельского поселения» муниципальной программы «Обеспечение качественными жилищно-коммунальными услугами населения  Алексеевского сельского поселения»</t>
  </si>
  <si>
    <t xml:space="preserve">951 0503 0720021420 000 </t>
  </si>
  <si>
    <t xml:space="preserve">951 0503 0720021420 200 </t>
  </si>
  <si>
    <t xml:space="preserve">951 0503 0720021420 240 </t>
  </si>
  <si>
    <t xml:space="preserve">951 0503 0720021420 244 </t>
  </si>
  <si>
    <t xml:space="preserve">951 0503 0720021420 247 </t>
  </si>
  <si>
    <t xml:space="preserve">951 0503 0720021420 800 </t>
  </si>
  <si>
    <t xml:space="preserve">951 0503 0720021420 850 </t>
  </si>
  <si>
    <t xml:space="preserve">951 0503 0720021420 853 </t>
  </si>
  <si>
    <t>Расходы на текущий ремонт и содержание гражданских кладбищ, памятников воинам, погибшим в ВОВ в рамках подпрограммы «Благоустройство территории Алексеевского сельского поселения» муниципальной программы «Обеспечение качественными жилищно-коммунальными услугами населения  Алексеевского сельского поселения»</t>
  </si>
  <si>
    <t xml:space="preserve">951 0503 0720021430 000 </t>
  </si>
  <si>
    <t xml:space="preserve">951 0503 0720021430 200 </t>
  </si>
  <si>
    <t xml:space="preserve">951 0503 0720021430 240 </t>
  </si>
  <si>
    <t xml:space="preserve">951 0503 0720021430 244 </t>
  </si>
  <si>
    <t>Расходы на прочие мероприятия по благоустройству территории сельского поселения в рамках подпрограммы «Благоустройство территории Алексеевского сельского поселения» муниципальной программы «Обеспечение качественными жилищно-коммунальными услугами населения  Алексеевского сельского поселения"</t>
  </si>
  <si>
    <t xml:space="preserve">951 0503 0720021440 000 </t>
  </si>
  <si>
    <t xml:space="preserve">951 0503 0720021440 200 </t>
  </si>
  <si>
    <t xml:space="preserve">951 0503 0720021440 240 </t>
  </si>
  <si>
    <t xml:space="preserve">951 0503 0720021440 244 </t>
  </si>
  <si>
    <t>Расходы на разработку проектно-сметной документации на строительство, реконструкцию и капитальный ремонт объектов в рамках подпрограммы «Благоустройство территории Алексеевского сельского поселения» муниципальной программы «Обеспечение качественными жилищно-коммунальными услугами населения Алексеевского сельского поселения»</t>
  </si>
  <si>
    <t xml:space="preserve">951 0503 0720022310 000 </t>
  </si>
  <si>
    <t xml:space="preserve">951 0503 0720022310 200 </t>
  </si>
  <si>
    <t xml:space="preserve">951 0503 0720022310 240 </t>
  </si>
  <si>
    <t>Закупка товаров, работ, услуг в целях капитального ремонта государственного (муниципального) имущества</t>
  </si>
  <si>
    <t xml:space="preserve">951 0503 0720022310 243 </t>
  </si>
  <si>
    <t>Мероприятия по обеспечению содержания имущества в рамках подпрограммы «Благоустройство территории Алексеевского сельского поселения» муниципальной программы «Обеспечение качественными жилищно-коммунальными услугами населения Алексеевского сельского поселения»</t>
  </si>
  <si>
    <t xml:space="preserve">951 0503 0720090210 000 </t>
  </si>
  <si>
    <t xml:space="preserve">951 0503 0720090210 800 </t>
  </si>
  <si>
    <t xml:space="preserve">951 0503 0720090210 850 </t>
  </si>
  <si>
    <t>Уплата налога на имущество организаций и земельного налога</t>
  </si>
  <si>
    <t xml:space="preserve">951 0503 0720090210 851 </t>
  </si>
  <si>
    <t xml:space="preserve">951 0503 0900000000 000 </t>
  </si>
  <si>
    <t xml:space="preserve">951 0503 0930000000 000 </t>
  </si>
  <si>
    <t>Организация временного трудоустройства для несовершеннолетних граждан в возрасте от 14 до 18 лет в свободное от учебы время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профилактика правонарушений»</t>
  </si>
  <si>
    <t xml:space="preserve">951 0503 0930021570 000 </t>
  </si>
  <si>
    <t xml:space="preserve">951 0503 0930021570 200 </t>
  </si>
  <si>
    <t xml:space="preserve">951 0503 0930021570 240 </t>
  </si>
  <si>
    <t xml:space="preserve">951 0503 0930021570 244 </t>
  </si>
  <si>
    <t>Муниципальная программа "Энергоэффективность и развитие энергетики"</t>
  </si>
  <si>
    <t xml:space="preserve">951 0503 1800000000 000 </t>
  </si>
  <si>
    <t>Подпрограмма «Энергосбережение и повышение энергетической эффективности Алексеевского сельского поселения» муниципальной программы "Энергоэффективность и развитие энергетики"</t>
  </si>
  <si>
    <t xml:space="preserve">951 0503 1810000000 000 </t>
  </si>
  <si>
    <t>Расходы на приобретение и установку энергосберегающего оборудования и материалов в рамках подпрограммы «Энергосбережение и повышение энергетической эффективности Алексеевского сельского поселения» муниципальной программы «Энергоэффективность и развитие энергетики»</t>
  </si>
  <si>
    <t xml:space="preserve">951 0503 1810022610 000 </t>
  </si>
  <si>
    <t xml:space="preserve">951 0503 1810022610 200 </t>
  </si>
  <si>
    <t xml:space="preserve">951 0503 1810022610 240 </t>
  </si>
  <si>
    <t xml:space="preserve">951 0503 1810022610 244 </t>
  </si>
  <si>
    <t>Муниципальная программа «Формирование современной городской среды на территории Алексеевского сельского поселения»</t>
  </si>
  <si>
    <t xml:space="preserve">951 0503 2000000000 000 </t>
  </si>
  <si>
    <t>Подпрограмма муниципальной программы «Благоустройство общественных территорий, мест массового отдыха населения (скверов) Алексеевского сельского поселения»</t>
  </si>
  <si>
    <t xml:space="preserve">951 0503 2010000000 000 </t>
  </si>
  <si>
    <t>Расходы по передаче полномочий по вопросам благоустройства Алексеевского сельского поселения в рамках подпрограммы «Благоустройство общественных территорий, мест массового отдыха населения (скверов) Алексеевского сельского поселения» муниципальной программы «Формирование современной городской среды на территории Алексеевского сельского поселения»</t>
  </si>
  <si>
    <t xml:space="preserve">951 0503 2010085080 000 </t>
  </si>
  <si>
    <t xml:space="preserve">951 0503 2010085080 500 </t>
  </si>
  <si>
    <t xml:space="preserve">951 0503 2010085080 540 </t>
  </si>
  <si>
    <t>ОХРАНА ОКРУЖАЮЩЕЙ СРЕДЫ</t>
  </si>
  <si>
    <t xml:space="preserve">951 0600 0000000000 000 </t>
  </si>
  <si>
    <t>Другие вопросы в области охраны окружающей среды</t>
  </si>
  <si>
    <t xml:space="preserve">951 0605 0000000000 000 </t>
  </si>
  <si>
    <t>Муниципальная программа «Охрана окружающей среды и рациональное природопользование»</t>
  </si>
  <si>
    <t xml:space="preserve">951 0605 1200000000 000 </t>
  </si>
  <si>
    <t>Подпрограмма «Охрана окружающей среды и рациональное природопользование Алексеевского сельского поселения» муниципальной программы «Охрана окружающей среды и рациональное природопользование»</t>
  </si>
  <si>
    <t xml:space="preserve">951 0605 1210000000 000 </t>
  </si>
  <si>
    <t>Мероприятия, направленные на уменьшение количества очагов захламления и ликвидацию несанкционированных свалок в рамках подпрограммы «Охрана окружающей среды и рациональное природопользование Алексеевского сельского поселения» муниципальной программы «Охрана окружающей среды и рациональное природопользование»</t>
  </si>
  <si>
    <t xml:space="preserve">951 0605 1210021800 000 </t>
  </si>
  <si>
    <t xml:space="preserve">951 0605 1210021800 200 </t>
  </si>
  <si>
    <t xml:space="preserve">951 0605 1210021800 240 </t>
  </si>
  <si>
    <t xml:space="preserve">951 0605 1210021800 244 </t>
  </si>
  <si>
    <t>Расходы на экологическое просвещение и формирование экологической культуры, обеспечение информацией о состоянии окружающей среды в рамках подпрограммы «Охрана окружающей среды и рациональное природопользование Алексеевского сельского поселения» муниципальной программы «Охрана окружающей среды и рациональное природопользование»</t>
  </si>
  <si>
    <t xml:space="preserve">951 0605 1210021810 000 </t>
  </si>
  <si>
    <t xml:space="preserve">951 0605 1210021810 200 </t>
  </si>
  <si>
    <t xml:space="preserve">951 0605 1210021810 240 </t>
  </si>
  <si>
    <t xml:space="preserve">951 0605 1210021810 244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</si>
  <si>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</si>
  <si>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</si>
  <si>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</si>
  <si>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</si>
  <si>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951 0705 2200000000 000 </t>
  </si>
  <si>
    <t xml:space="preserve">951 0705 2210000000 000 </t>
  </si>
  <si>
    <t xml:space="preserve">951 0705 2210000190 000 </t>
  </si>
  <si>
    <t xml:space="preserve">951 0705 2210000190 200 </t>
  </si>
  <si>
    <t xml:space="preserve">951 0705 2210000190 240 </t>
  </si>
  <si>
    <t xml:space="preserve">951 0705 2210000190 244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</si>
  <si>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</si>
  <si>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</si>
  <si>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</si>
  <si>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</si>
  <si>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"Развитие культуры"</t>
  </si>
  <si>
    <t xml:space="preserve">951 0801 1100000000 000 </t>
  </si>
  <si>
    <t>Подпрограмма "Организация досуга" муниципальной программы  "Развитие культуры"</t>
  </si>
  <si>
    <t xml:space="preserve">951 0801 1120000000 000 </t>
  </si>
  <si>
    <t>Расходы на обеспечение деятельности (оказание услуг) казенных учреждений сельского поселения в рамках подпрограммы «Организация досуга» муниципальной программы «Развитие культуры»</t>
  </si>
  <si>
    <t xml:space="preserve">951 0801 1120000590 000 </t>
  </si>
  <si>
    <t xml:space="preserve">951 0801 1120000590 100 </t>
  </si>
  <si>
    <t>Расходы на выплаты персоналу казенных учреждений</t>
  </si>
  <si>
    <t xml:space="preserve">951 0801 1120000590 110 </t>
  </si>
  <si>
    <t>Фонд оплаты труда учреждений</t>
  </si>
  <si>
    <t xml:space="preserve">951 0801 1120000590 111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</si>
  <si>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</si>
  <si>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951 0801 1120000590 119 </t>
  </si>
  <si>
    <t xml:space="preserve">951 0801 1120000590 200 </t>
  </si>
  <si>
    <t xml:space="preserve">951 0801 1120000590 240 </t>
  </si>
  <si>
    <t xml:space="preserve">951 0801 1120000590 244 </t>
  </si>
  <si>
    <t xml:space="preserve">951 0801 1120000590 247 </t>
  </si>
  <si>
    <t xml:space="preserve">951 0801 1120000590 800 </t>
  </si>
  <si>
    <t xml:space="preserve">951 0801 1120000590 850 </t>
  </si>
  <si>
    <t xml:space="preserve">951 0801 1120000590 852 </t>
  </si>
  <si>
    <t xml:space="preserve">951 0801 1120000590 853 </t>
  </si>
  <si>
    <t>Мероприятия по подготовке, публикации и изданию материалов о культуре в рамках подпрограммы «Организация досуга» муниципальной программы «Развитие культуры»</t>
  </si>
  <si>
    <t xml:space="preserve">951 0801 1120021720 000 </t>
  </si>
  <si>
    <t xml:space="preserve">951 0801 1120021720 200 </t>
  </si>
  <si>
    <t xml:space="preserve">951 0801 1120021720 240 </t>
  </si>
  <si>
    <t xml:space="preserve">951 0801 1120021720 244 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</si>
  <si>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«Организация досуга» муниципальной программы «Развитие культуры»</t>
  </si>
  <si>
    <t xml:space="preserve">951 0801 1120021730 000 </t>
  </si>
  <si>
    <t xml:space="preserve">951 0801 1120021730 200 </t>
  </si>
  <si>
    <t xml:space="preserve">951 0801 1120021730 240 </t>
  </si>
  <si>
    <t xml:space="preserve">951 0801 1120021730 244 </t>
  </si>
  <si>
    <t>Мероприятия по обеспечению содержания имущества в рамках подпрограммы «Организация досуга» муниципальной программы «Развитие культуры»</t>
  </si>
  <si>
    <t xml:space="preserve">951 0801 1120090210 000 </t>
  </si>
  <si>
    <t xml:space="preserve">951 0801 1120090210 800 </t>
  </si>
  <si>
    <t xml:space="preserve">951 0801 1120090210 850 </t>
  </si>
  <si>
    <t xml:space="preserve">951 0801 1120090210 851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</si>
  <si>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</si>
  <si>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</si>
  <si>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</si>
  <si>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</si>
  <si>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"Социальная поддержка граждан"</t>
  </si>
  <si>
    <t xml:space="preserve">951 1001 0400000000 000 </t>
  </si>
  <si>
    <t>Подпрограмма "Социальная поддержка отдельных категорий граждан"</t>
  </si>
  <si>
    <t xml:space="preserve">951 1001 0410000000 000 </t>
  </si>
  <si>
    <t>Расходы по выплате государственной пенсии за выслугу лет в рамках подпрограммы "Социальная поддержка отдельных категорий граждан" муниципальной программы Алексеевского сельского поселения "Социальная поддержка граждан"</t>
  </si>
  <si>
    <t xml:space="preserve">951 1001 0410000200 000 </t>
  </si>
  <si>
    <t xml:space="preserve">951 1001 0410000200 300 </t>
  </si>
  <si>
    <t>Публичные нормативные социальные выплаты гражданам</t>
  </si>
  <si>
    <t xml:space="preserve">951 1001 0410000200 310 </t>
  </si>
  <si>
    <t>Иные пенсии, социальные доплаты к пенсиям</t>
  </si>
  <si>
    <t xml:space="preserve">951 1001 0410000200 312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</si>
  <si>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</si>
  <si>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</si>
  <si>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</si>
  <si>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</si>
  <si>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"Развитие физической культуры и спорта"</t>
  </si>
  <si>
    <t xml:space="preserve">951 1105 1300000000 000 </t>
  </si>
  <si>
    <t>Подпрограмма "Развитие физической культуры и спорта в Алексеевском сельском поселении" муниципальной программы "Развитие физической культуры и спорта"</t>
  </si>
  <si>
    <t xml:space="preserve">951 1105 1310000000 000 </t>
  </si>
  <si>
    <t>Физкультурные и массовые спортивные мероприятия в рамках подпрограммы «Развитие физической культуры и спорта в Алексеевском сельском поселении» муниципальной программы «Развитие физической культуры и спорта»</t>
  </si>
  <si>
    <t xml:space="preserve">951 1105 1310021950 000 </t>
  </si>
  <si>
    <t xml:space="preserve">951 1105 1310021950 200 </t>
  </si>
  <si>
    <t xml:space="preserve">951 1105 1310021950 240 </t>
  </si>
  <si>
    <t xml:space="preserve">951 1105 1310021950 244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</si>
  <si>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</si>
  <si>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</si>
  <si>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</si>
  <si>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</si>
  <si>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</si>
  <si>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</si>
  <si>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</si>
  <si>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</si>
  <si>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</si>
  <si>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</si>
  <si>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</si>
  <si>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</si>
  <si>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</si>
  <si>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</si>
  <si>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</si>
  <si>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</si>
  <si>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</si>
  <si>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</si>
  <si>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</si>
  <si>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</si>
  <si>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</si>
  <si>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</si>
  <si>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</si>
  <si>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</si>
  <si>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</si>
  <si>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</si>
  <si>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</si>
  <si>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</si>
  <si>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</si>
  <si>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</si>
  <si>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</si>
  <si>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</si>
  <si>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</si>
  <si>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</si>
  <si>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</si>
  <si>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</si>
  <si>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</si>
  <si>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</si>
  <si>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</si>
  <si>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</si>
  <si>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</si>
  <si>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</si>
  <si>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C:\АЦК\117\117Y01.txt</t>
  </si>
  <si>
    <t>Доходы/EXPORT_SRC_CODE</t>
  </si>
  <si>
    <t>Доходы/PERIOD</t>
  </si>
  <si>
    <t xml:space="preserve">000 0100 0000000000 000 </t>
  </si>
  <si>
    <t xml:space="preserve">000 0100 0000000000 100 </t>
  </si>
  <si>
    <t xml:space="preserve">000 0100 0000000000 120 </t>
  </si>
  <si>
    <t xml:space="preserve">000 0100 0000000000 121 </t>
  </si>
  <si>
    <t xml:space="preserve">000 0100 0000000000 122 </t>
  </si>
  <si>
    <t xml:space="preserve">000 0100 0000000000 129 </t>
  </si>
  <si>
    <t xml:space="preserve">000 0100 0000000000 200 </t>
  </si>
  <si>
    <t xml:space="preserve">000 0100 0000000000 240 </t>
  </si>
  <si>
    <t xml:space="preserve">000 0100 0000000000 244 </t>
  </si>
  <si>
    <t xml:space="preserve">000 0100 0000000000 247 </t>
  </si>
  <si>
    <t xml:space="preserve">000 0100 0000000000 300 </t>
  </si>
  <si>
    <t xml:space="preserve">000 0100 0000000000 320 </t>
  </si>
  <si>
    <t xml:space="preserve">000 0100 0000000000 321 </t>
  </si>
  <si>
    <t xml:space="preserve">000 0100 0000000000 500 </t>
  </si>
  <si>
    <t xml:space="preserve">000 0100 0000000000 540 </t>
  </si>
  <si>
    <t xml:space="preserve">000 0100 0000000000 800 </t>
  </si>
  <si>
    <t xml:space="preserve">000 0100 0000000000 850 </t>
  </si>
  <si>
    <t xml:space="preserve">000 0100 0000000000 852 </t>
  </si>
  <si>
    <t xml:space="preserve">000 0100 0000000000 853 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</si>
  <si>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</si>
  <si>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</si>
  <si>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</si>
  <si>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</si>
  <si>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</si>
  <si>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</si>
  <si>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</si>
  <si>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</si>
  <si>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</si>
  <si>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</si>
  <si>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000 0104 0000000000 300 </t>
  </si>
  <si>
    <t xml:space="preserve">000 0104 0000000000 320 </t>
  </si>
  <si>
    <t xml:space="preserve">000 0104 0000000000 321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</si>
  <si>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</si>
  <si>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</si>
  <si>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</si>
  <si>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</si>
  <si>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</si>
  <si>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</si>
  <si>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</si>
  <si>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</si>
  <si>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</si>
  <si>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</si>
  <si>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</si>
  <si>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</si>
  <si>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</si>
  <si>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</si>
  <si>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</si>
  <si>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</si>
  <si>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</si>
  <si>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</si>
  <si>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</si>
  <si>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</si>
  <si>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</si>
  <si>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</si>
  <si>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</si>
  <si>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</si>
  <si>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</si>
  <si>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</si>
  <si>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</si>
  <si>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</si>
  <si>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</si>
  <si>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</si>
  <si>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</si>
  <si>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</si>
  <si>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</si>
  <si>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</si>
  <si>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</si>
  <si>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</si>
  <si>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</si>
  <si>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</si>
  <si>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000 0500 0000000000 243 </t>
  </si>
  <si>
    <t xml:space="preserve">000 0500 0000000000 244 </t>
  </si>
  <si>
    <t xml:space="preserve">000 0500 0000000000 247 </t>
  </si>
  <si>
    <t xml:space="preserve">000 0500 0000000000 500 </t>
  </si>
  <si>
    <t xml:space="preserve">000 0500 0000000000 540 </t>
  </si>
  <si>
    <t xml:space="preserve">000 0500 0000000000 800 </t>
  </si>
  <si>
    <t xml:space="preserve">000 0500 0000000000 850 </t>
  </si>
  <si>
    <t xml:space="preserve">000 0500 0000000000 851 </t>
  </si>
  <si>
    <t xml:space="preserve">000 0500 0000000000 853 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</si>
  <si>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</si>
  <si>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</si>
  <si>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</si>
  <si>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</si>
  <si>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</si>
  <si>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</si>
  <si>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</si>
  <si>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</si>
  <si>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</si>
  <si>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</si>
  <si>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</si>
  <si>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000 0503 0000000000 243 </t>
  </si>
  <si>
    <t xml:space="preserve">000 0503 0000000000 244 </t>
  </si>
  <si>
    <t xml:space="preserve">000 0503 0000000000 247 </t>
  </si>
  <si>
    <t xml:space="preserve">000 0503 0000000000 500 </t>
  </si>
  <si>
    <t xml:space="preserve">000 0503 0000000000 540 </t>
  </si>
  <si>
    <t xml:space="preserve">000 0503 0000000000 800 </t>
  </si>
  <si>
    <t xml:space="preserve">000 0503 0000000000 850 </t>
  </si>
  <si>
    <t xml:space="preserve">000 0503 0000000000 851 </t>
  </si>
  <si>
    <t xml:space="preserve">000 0503 0000000000 853 </t>
  </si>
  <si>
    <t xml:space="preserve">000 0600 0000000000 000 </t>
  </si>
  <si>
    <t xml:space="preserve">000 0600 0000000000 200 </t>
  </si>
  <si>
    <t xml:space="preserve">000 0600 0000000000 240 </t>
  </si>
  <si>
    <t xml:space="preserve">000 0600 0000000000 244 </t>
  </si>
  <si>
    <t xml:space="preserve">000 0605 0000000000 000 </t>
  </si>
  <si>
    <t xml:space="preserve">000 0605 0000000000 200 </t>
  </si>
  <si>
    <t xml:space="preserve">000 0605 0000000000 240 </t>
  </si>
  <si>
    <t xml:space="preserve">000 0605 0000000000 244 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</si>
  <si>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</si>
  <si>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</si>
  <si>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</si>
  <si>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</si>
  <si>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</si>
  <si>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</si>
  <si>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</si>
  <si>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</si>
  <si>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</si>
  <si>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</si>
  <si>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</si>
  <si>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</si>
  <si>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</si>
  <si>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</si>
  <si>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</si>
  <si>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</si>
  <si>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</si>
  <si>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</si>
  <si>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</si>
  <si>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000 0800 0000000000 851 </t>
  </si>
  <si>
    <t xml:space="preserve">000 0800 0000000000 852 </t>
  </si>
  <si>
    <t xml:space="preserve">000 0800 0000000000 853 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</si>
  <si>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</si>
  <si>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</si>
  <si>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</si>
  <si>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</si>
  <si>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</si>
  <si>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</si>
  <si>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</si>
  <si>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</si>
  <si>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</si>
  <si>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</si>
  <si>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</si>
  <si>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</si>
  <si>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000 0801 0000000000 852 </t>
  </si>
  <si>
    <t xml:space="preserve">000 0801 0000000000 853 </t>
  </si>
  <si>
    <t xml:space="preserve">000 1000 0000000000 000 </t>
  </si>
  <si>
    <t xml:space="preserve">000 1000 0000000000 300 </t>
  </si>
  <si>
    <t xml:space="preserve">000 1000 0000000000 310 </t>
  </si>
  <si>
    <t xml:space="preserve">000 1000 0000000000 312 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</si>
  <si>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</si>
  <si>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</si>
  <si>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</si>
  <si>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</si>
  <si>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</si>
  <si>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</si>
  <si>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</si>
  <si>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</si>
  <si>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</si>
  <si>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</si>
  <si>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</si>
  <si>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</si>
  <si>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 xml:space="preserve">Глава Администрации </t>
  </si>
  <si>
    <t>Алексеевского сельского поселения</t>
  </si>
  <si>
    <t>Е.В.Немашкалова</t>
  </si>
  <si>
    <t>Начальник сектора экономики и финансов</t>
  </si>
  <si>
    <t>Н.А.Смирнова</t>
  </si>
  <si>
    <t>Главный бухгалтер</t>
  </si>
  <si>
    <t>С.Д. Костюченко</t>
  </si>
  <si>
    <t>" 03 "    июня 2022  г.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</si>
</sst>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yy\ &quot;г.&quot;"/>
    <numFmt numFmtId="165" formatCode="?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hair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 style="hair"/>
      <bottom style="hair"/>
    </border>
    <border>
      <left style="thin"/>
      <right/>
      <top style="hair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/>
      <right/>
      <top style="thin"/>
      <bottom/>
    </border>
    <border>
      <left/>
      <right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hair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/>
      <right/>
      <top/>
      <bottom style="thin"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/>
      <protection/>
    </xf>
    <xf numFmtId="49" fontId="4" fillId="0" borderId="0" xfId="0" applyNumberFormat="1" applyFont="1" applyBorder="1" applyAlignment="1" applyProtection="1">
      <alignment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49" fontId="3" fillId="0" borderId="11" xfId="0" applyNumberFormat="1" applyFont="1" applyBorder="1" applyAlignment="1" applyProtection="1">
      <alignment horizontal="center" vertical="center"/>
      <protection/>
    </xf>
    <xf numFmtId="49" fontId="3" fillId="0" borderId="13" xfId="0" applyNumberFormat="1" applyFont="1" applyBorder="1" applyAlignment="1" applyProtection="1">
      <alignment horizontal="center" vertical="center"/>
      <protection/>
    </xf>
    <xf numFmtId="49" fontId="3" fillId="0" borderId="14" xfId="0" applyNumberFormat="1" applyFont="1" applyBorder="1" applyAlignment="1" applyProtection="1">
      <alignment horizontal="left" wrapText="1"/>
      <protection/>
    </xf>
    <xf numFmtId="49" fontId="3" fillId="0" borderId="15" xfId="0" applyNumberFormat="1" applyFont="1" applyBorder="1" applyAlignment="1" applyProtection="1">
      <alignment horizontal="center" wrapText="1"/>
      <protection/>
    </xf>
    <xf numFmtId="4" fontId="3" fillId="0" borderId="16" xfId="0" applyNumberFormat="1" applyFont="1" applyBorder="1" applyAlignment="1" applyProtection="1">
      <alignment horizontal="right"/>
      <protection/>
    </xf>
    <xf numFmtId="49" fontId="5" fillId="0" borderId="15" xfId="0" applyNumberFormat="1" applyFont="1" applyBorder="1" applyAlignment="1" applyProtection="1">
      <alignment horizontal="center" wrapText="1"/>
      <protection/>
    </xf>
    <xf numFmtId="4" fontId="5" fillId="0" borderId="16" xfId="0" applyNumberFormat="1" applyFont="1" applyBorder="1" applyAlignment="1" applyProtection="1">
      <alignment horizontal="right"/>
      <protection/>
    </xf>
    <xf numFmtId="4" fontId="5" fillId="0" borderId="17" xfId="0" applyNumberFormat="1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/>
      <protection/>
    </xf>
    <xf numFmtId="49" fontId="3" fillId="0" borderId="12" xfId="0" applyNumberFormat="1" applyFont="1" applyBorder="1" applyAlignment="1" applyProtection="1">
      <alignment horizontal="center" vertical="center"/>
      <protection/>
    </xf>
    <xf numFmtId="49" fontId="5" fillId="0" borderId="18" xfId="0" applyNumberFormat="1" applyFont="1" applyBorder="1" applyAlignment="1" applyProtection="1">
      <alignment horizontal="left" wrapText="1"/>
      <protection/>
    </xf>
    <xf numFmtId="4" fontId="5" fillId="0" borderId="19" xfId="0" applyNumberFormat="1" applyFont="1" applyBorder="1" applyAlignment="1" applyProtection="1">
      <alignment horizontal="right"/>
      <protection/>
    </xf>
    <xf numFmtId="4" fontId="5" fillId="0" borderId="20" xfId="0" applyNumberFormat="1" applyFont="1" applyBorder="1" applyAlignment="1" applyProtection="1">
      <alignment horizontal="right"/>
      <protection/>
    </xf>
    <xf numFmtId="4" fontId="3" fillId="0" borderId="17" xfId="0" applyNumberFormat="1" applyFont="1" applyBorder="1" applyAlignment="1" applyProtection="1">
      <alignment horizontal="right"/>
      <protection/>
    </xf>
    <xf numFmtId="49" fontId="4" fillId="0" borderId="0" xfId="0" applyNumberFormat="1" applyFont="1" applyBorder="1" applyAlignment="1" applyProtection="1">
      <alignment horizontal="center"/>
      <protection/>
    </xf>
    <xf numFmtId="49" fontId="5" fillId="0" borderId="21" xfId="0" applyNumberFormat="1" applyFont="1" applyBorder="1" applyAlignment="1" applyProtection="1">
      <alignment horizontal="left" wrapText="1"/>
      <protection/>
    </xf>
    <xf numFmtId="49" fontId="5" fillId="0" borderId="16" xfId="0" applyNumberFormat="1" applyFont="1" applyBorder="1" applyAlignment="1" applyProtection="1">
      <alignment horizontal="center" wrapText="1"/>
      <protection/>
    </xf>
    <xf numFmtId="0" fontId="3" fillId="0" borderId="22" xfId="0" applyFont="1" applyBorder="1" applyAlignment="1" applyProtection="1">
      <alignment horizontal="left"/>
      <protection/>
    </xf>
    <xf numFmtId="0" fontId="3" fillId="0" borderId="23" xfId="0" applyFont="1" applyBorder="1" applyAlignment="1" applyProtection="1">
      <alignment horizontal="center"/>
      <protection/>
    </xf>
    <xf numFmtId="0" fontId="3" fillId="0" borderId="24" xfId="0" applyFont="1" applyBorder="1" applyAlignment="1" applyProtection="1">
      <alignment horizontal="center"/>
      <protection/>
    </xf>
    <xf numFmtId="49" fontId="3" fillId="0" borderId="24" xfId="0" applyNumberFormat="1" applyFont="1" applyBorder="1" applyAlignment="1" applyProtection="1">
      <alignment horizontal="center"/>
      <protection/>
    </xf>
    <xf numFmtId="49" fontId="3" fillId="0" borderId="25" xfId="0" applyNumberFormat="1" applyFont="1" applyBorder="1" applyAlignment="1" applyProtection="1">
      <alignment horizontal="center"/>
      <protection/>
    </xf>
    <xf numFmtId="49" fontId="5" fillId="0" borderId="26" xfId="0" applyNumberFormat="1" applyFont="1" applyBorder="1" applyAlignment="1" applyProtection="1">
      <alignment horizontal="center" wrapText="1"/>
      <protection/>
    </xf>
    <xf numFmtId="49" fontId="5" fillId="0" borderId="19" xfId="0" applyNumberFormat="1" applyFont="1" applyBorder="1" applyAlignment="1" applyProtection="1">
      <alignment horizontal="center" wrapText="1"/>
      <protection/>
    </xf>
    <xf numFmtId="49" fontId="3" fillId="0" borderId="16" xfId="0" applyNumberFormat="1" applyFont="1" applyBorder="1" applyAlignment="1" applyProtection="1">
      <alignment horizontal="center" wrapText="1"/>
      <protection/>
    </xf>
    <xf numFmtId="0" fontId="4" fillId="0" borderId="27" xfId="0" applyFont="1" applyBorder="1" applyAlignment="1" applyProtection="1">
      <alignment horizontal="left"/>
      <protection/>
    </xf>
    <xf numFmtId="0" fontId="4" fillId="0" borderId="28" xfId="0" applyFont="1" applyBorder="1" applyAlignment="1" applyProtection="1">
      <alignment horizontal="center"/>
      <protection/>
    </xf>
    <xf numFmtId="0" fontId="4" fillId="0" borderId="28" xfId="0" applyFont="1" applyBorder="1" applyAlignment="1" applyProtection="1">
      <alignment horizontal="left"/>
      <protection/>
    </xf>
    <xf numFmtId="49" fontId="4" fillId="0" borderId="28" xfId="0" applyNumberFormat="1" applyFont="1" applyBorder="1" applyAlignment="1" applyProtection="1">
      <alignment/>
      <protection/>
    </xf>
    <xf numFmtId="0" fontId="4" fillId="0" borderId="28" xfId="0" applyFont="1" applyBorder="1" applyAlignment="1" applyProtection="1">
      <alignment/>
      <protection/>
    </xf>
    <xf numFmtId="4" fontId="5" fillId="0" borderId="16" xfId="0" applyNumberFormat="1" applyFont="1" applyBorder="1" applyAlignment="1" applyProtection="1">
      <alignment horizontal="right"/>
      <protection/>
    </xf>
    <xf numFmtId="0" fontId="6" fillId="0" borderId="0" xfId="0" applyFont="1" applyBorder="1" applyAlignment="1" applyProtection="1">
      <alignment/>
      <protection/>
    </xf>
    <xf numFmtId="0" fontId="8" fillId="0" borderId="0" xfId="0" applyFont="1" applyAlignment="1">
      <alignment/>
    </xf>
    <xf numFmtId="0" fontId="6" fillId="0" borderId="0" xfId="0" applyFont="1" applyBorder="1" applyAlignment="1" applyProtection="1">
      <alignment horizontal="right"/>
      <protection/>
    </xf>
    <xf numFmtId="0" fontId="6" fillId="0" borderId="11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left"/>
      <protection/>
    </xf>
    <xf numFmtId="49" fontId="6" fillId="0" borderId="0" xfId="0" applyNumberFormat="1" applyFont="1" applyBorder="1" applyAlignment="1" applyProtection="1">
      <alignment horizontal="right"/>
      <protection/>
    </xf>
    <xf numFmtId="49" fontId="6" fillId="0" borderId="29" xfId="0" applyNumberFormat="1" applyFont="1" applyBorder="1" applyAlignment="1" applyProtection="1">
      <alignment horizontal="centerContinuous"/>
      <protection/>
    </xf>
    <xf numFmtId="164" fontId="6" fillId="0" borderId="30" xfId="0" applyNumberFormat="1" applyFont="1" applyBorder="1" applyAlignment="1" applyProtection="1">
      <alignment horizontal="center"/>
      <protection/>
    </xf>
    <xf numFmtId="49" fontId="6" fillId="0" borderId="0" xfId="0" applyNumberFormat="1" applyFont="1" applyBorder="1" applyAlignment="1" applyProtection="1">
      <alignment/>
      <protection/>
    </xf>
    <xf numFmtId="49" fontId="6" fillId="0" borderId="31" xfId="0" applyNumberFormat="1" applyFont="1" applyBorder="1" applyAlignment="1" applyProtection="1">
      <alignment horizontal="center"/>
      <protection/>
    </xf>
    <xf numFmtId="49" fontId="6" fillId="0" borderId="30" xfId="0" applyNumberFormat="1" applyFont="1" applyBorder="1" applyAlignment="1" applyProtection="1">
      <alignment horizontal="center"/>
      <protection/>
    </xf>
    <xf numFmtId="49" fontId="6" fillId="0" borderId="31" xfId="0" applyNumberFormat="1" applyFont="1" applyBorder="1" applyAlignment="1" applyProtection="1">
      <alignment horizontal="centerContinuous"/>
      <protection/>
    </xf>
    <xf numFmtId="49" fontId="6" fillId="0" borderId="0" xfId="0" applyNumberFormat="1" applyFont="1" applyBorder="1" applyAlignment="1" applyProtection="1">
      <alignment horizontal="left"/>
      <protection/>
    </xf>
    <xf numFmtId="49" fontId="6" fillId="0" borderId="32" xfId="0" applyNumberFormat="1" applyFont="1" applyBorder="1" applyAlignment="1" applyProtection="1">
      <alignment horizontal="centerContinuous"/>
      <protection/>
    </xf>
    <xf numFmtId="0" fontId="7" fillId="0" borderId="0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49" fontId="6" fillId="0" borderId="11" xfId="0" applyNumberFormat="1" applyFont="1" applyBorder="1" applyAlignment="1" applyProtection="1">
      <alignment horizontal="center" vertical="center"/>
      <protection/>
    </xf>
    <xf numFmtId="49" fontId="6" fillId="0" borderId="33" xfId="0" applyNumberFormat="1" applyFont="1" applyBorder="1" applyAlignment="1" applyProtection="1">
      <alignment horizontal="center" vertical="center"/>
      <protection/>
    </xf>
    <xf numFmtId="49" fontId="6" fillId="0" borderId="13" xfId="0" applyNumberFormat="1" applyFont="1" applyBorder="1" applyAlignment="1" applyProtection="1">
      <alignment horizontal="center" vertical="center"/>
      <protection/>
    </xf>
    <xf numFmtId="49" fontId="6" fillId="0" borderId="14" xfId="0" applyNumberFormat="1" applyFont="1" applyBorder="1" applyAlignment="1" applyProtection="1">
      <alignment horizontal="left" wrapText="1"/>
      <protection/>
    </xf>
    <xf numFmtId="49" fontId="6" fillId="0" borderId="15" xfId="0" applyNumberFormat="1" applyFont="1" applyBorder="1" applyAlignment="1" applyProtection="1">
      <alignment horizontal="center" wrapText="1"/>
      <protection/>
    </xf>
    <xf numFmtId="49" fontId="6" fillId="0" borderId="34" xfId="0" applyNumberFormat="1" applyFont="1" applyBorder="1" applyAlignment="1" applyProtection="1">
      <alignment horizontal="center"/>
      <protection/>
    </xf>
    <xf numFmtId="4" fontId="6" fillId="0" borderId="16" xfId="0" applyNumberFormat="1" applyFont="1" applyBorder="1" applyAlignment="1" applyProtection="1">
      <alignment horizontal="right"/>
      <protection/>
    </xf>
    <xf numFmtId="4" fontId="6" fillId="0" borderId="35" xfId="0" applyNumberFormat="1" applyFont="1" applyBorder="1" applyAlignment="1" applyProtection="1">
      <alignment horizontal="right"/>
      <protection/>
    </xf>
    <xf numFmtId="49" fontId="6" fillId="0" borderId="36" xfId="0" applyNumberFormat="1" applyFont="1" applyBorder="1" applyAlignment="1" applyProtection="1">
      <alignment horizontal="left" wrapText="1"/>
      <protection/>
    </xf>
    <xf numFmtId="49" fontId="6" fillId="0" borderId="23" xfId="0" applyNumberFormat="1" applyFont="1" applyBorder="1" applyAlignment="1" applyProtection="1">
      <alignment horizontal="center" wrapText="1"/>
      <protection/>
    </xf>
    <xf numFmtId="49" fontId="6" fillId="0" borderId="37" xfId="0" applyNumberFormat="1" applyFont="1" applyBorder="1" applyAlignment="1" applyProtection="1">
      <alignment horizontal="center"/>
      <protection/>
    </xf>
    <xf numFmtId="4" fontId="6" fillId="0" borderId="24" xfId="0" applyNumberFormat="1" applyFont="1" applyBorder="1" applyAlignment="1" applyProtection="1">
      <alignment horizontal="right"/>
      <protection/>
    </xf>
    <xf numFmtId="4" fontId="6" fillId="0" borderId="25" xfId="0" applyNumberFormat="1" applyFont="1" applyBorder="1" applyAlignment="1" applyProtection="1">
      <alignment horizontal="right"/>
      <protection/>
    </xf>
    <xf numFmtId="49" fontId="7" fillId="0" borderId="14" xfId="0" applyNumberFormat="1" applyFont="1" applyBorder="1" applyAlignment="1" applyProtection="1">
      <alignment horizontal="left" wrapText="1"/>
      <protection/>
    </xf>
    <xf numFmtId="49" fontId="7" fillId="0" borderId="15" xfId="0" applyNumberFormat="1" applyFont="1" applyBorder="1" applyAlignment="1" applyProtection="1">
      <alignment horizontal="center" wrapText="1"/>
      <protection/>
    </xf>
    <xf numFmtId="49" fontId="7" fillId="0" borderId="34" xfId="0" applyNumberFormat="1" applyFont="1" applyBorder="1" applyAlignment="1" applyProtection="1">
      <alignment horizontal="center"/>
      <protection/>
    </xf>
    <xf numFmtId="4" fontId="7" fillId="0" borderId="16" xfId="0" applyNumberFormat="1" applyFont="1" applyBorder="1" applyAlignment="1" applyProtection="1">
      <alignment horizontal="right"/>
      <protection/>
    </xf>
    <xf numFmtId="4" fontId="7" fillId="0" borderId="17" xfId="0" applyNumberFormat="1" applyFont="1" applyBorder="1" applyAlignment="1" applyProtection="1">
      <alignment horizontal="right"/>
      <protection/>
    </xf>
    <xf numFmtId="165" fontId="6" fillId="0" borderId="18" xfId="0" applyNumberFormat="1" applyFont="1" applyBorder="1" applyAlignment="1" applyProtection="1">
      <alignment horizontal="left" wrapText="1"/>
      <protection/>
    </xf>
    <xf numFmtId="49" fontId="6" fillId="0" borderId="26" xfId="0" applyNumberFormat="1" applyFont="1" applyBorder="1" applyAlignment="1" applyProtection="1">
      <alignment horizontal="center" wrapText="1"/>
      <protection/>
    </xf>
    <xf numFmtId="49" fontId="6" fillId="0" borderId="38" xfId="0" applyNumberFormat="1" applyFont="1" applyBorder="1" applyAlignment="1" applyProtection="1">
      <alignment horizontal="center"/>
      <protection/>
    </xf>
    <xf numFmtId="4" fontId="6" fillId="0" borderId="19" xfId="0" applyNumberFormat="1" applyFont="1" applyBorder="1" applyAlignment="1" applyProtection="1">
      <alignment horizontal="right"/>
      <protection/>
    </xf>
    <xf numFmtId="4" fontId="6" fillId="0" borderId="20" xfId="0" applyNumberFormat="1" applyFont="1" applyBorder="1" applyAlignment="1" applyProtection="1">
      <alignment horizontal="right"/>
      <protection/>
    </xf>
    <xf numFmtId="49" fontId="6" fillId="0" borderId="18" xfId="0" applyNumberFormat="1" applyFont="1" applyBorder="1" applyAlignment="1" applyProtection="1">
      <alignment horizontal="left" wrapText="1"/>
      <protection/>
    </xf>
    <xf numFmtId="165" fontId="7" fillId="0" borderId="14" xfId="0" applyNumberFormat="1" applyFont="1" applyBorder="1" applyAlignment="1" applyProtection="1">
      <alignment horizontal="left" wrapText="1"/>
      <protection/>
    </xf>
    <xf numFmtId="0" fontId="6" fillId="0" borderId="27" xfId="0" applyFont="1" applyBorder="1" applyAlignment="1" applyProtection="1">
      <alignment horizontal="left"/>
      <protection/>
    </xf>
    <xf numFmtId="0" fontId="6" fillId="0" borderId="28" xfId="0" applyFont="1" applyBorder="1" applyAlignment="1" applyProtection="1">
      <alignment horizontal="center"/>
      <protection/>
    </xf>
    <xf numFmtId="49" fontId="6" fillId="0" borderId="28" xfId="0" applyNumberFormat="1" applyFont="1" applyBorder="1" applyAlignment="1" applyProtection="1">
      <alignment horizontal="center" vertical="center"/>
      <protection/>
    </xf>
    <xf numFmtId="0" fontId="6" fillId="0" borderId="39" xfId="0" applyFont="1" applyBorder="1" applyAlignment="1" applyProtection="1">
      <alignment vertical="center" wrapText="1"/>
      <protection/>
    </xf>
    <xf numFmtId="49" fontId="6" fillId="0" borderId="39" xfId="0" applyNumberFormat="1" applyFont="1" applyBorder="1" applyAlignment="1" applyProtection="1">
      <alignment horizontal="center" vertical="center" wrapText="1"/>
      <protection/>
    </xf>
    <xf numFmtId="49" fontId="6" fillId="0" borderId="40" xfId="0" applyNumberFormat="1" applyFont="1" applyBorder="1" applyAlignment="1" applyProtection="1">
      <alignment vertical="center"/>
      <protection/>
    </xf>
    <xf numFmtId="0" fontId="6" fillId="0" borderId="38" xfId="0" applyFont="1" applyBorder="1" applyAlignment="1" applyProtection="1">
      <alignment vertical="center" wrapText="1"/>
      <protection/>
    </xf>
    <xf numFmtId="49" fontId="6" fillId="0" borderId="38" xfId="0" applyNumberFormat="1" applyFont="1" applyBorder="1" applyAlignment="1" applyProtection="1">
      <alignment horizontal="center" vertical="center" wrapText="1"/>
      <protection/>
    </xf>
    <xf numFmtId="49" fontId="6" fillId="0" borderId="20" xfId="0" applyNumberFormat="1" applyFont="1" applyBorder="1" applyAlignment="1" applyProtection="1">
      <alignment vertical="center"/>
      <protection/>
    </xf>
    <xf numFmtId="49" fontId="6" fillId="0" borderId="12" xfId="0" applyNumberFormat="1" applyFont="1" applyBorder="1" applyAlignment="1" applyProtection="1">
      <alignment horizontal="center" vertical="center"/>
      <protection/>
    </xf>
    <xf numFmtId="49" fontId="7" fillId="0" borderId="18" xfId="0" applyNumberFormat="1" applyFont="1" applyBorder="1" applyAlignment="1" applyProtection="1">
      <alignment horizontal="left" wrapText="1"/>
      <protection/>
    </xf>
    <xf numFmtId="49" fontId="7" fillId="0" borderId="41" xfId="0" applyNumberFormat="1" applyFont="1" applyBorder="1" applyAlignment="1" applyProtection="1">
      <alignment horizontal="center" wrapText="1"/>
      <protection/>
    </xf>
    <xf numFmtId="49" fontId="7" fillId="0" borderId="38" xfId="0" applyNumberFormat="1" applyFont="1" applyBorder="1" applyAlignment="1" applyProtection="1">
      <alignment horizontal="center"/>
      <protection/>
    </xf>
    <xf numFmtId="4" fontId="7" fillId="0" borderId="19" xfId="0" applyNumberFormat="1" applyFont="1" applyBorder="1" applyAlignment="1" applyProtection="1">
      <alignment horizontal="right"/>
      <protection/>
    </xf>
    <xf numFmtId="4" fontId="7" fillId="0" borderId="38" xfId="0" applyNumberFormat="1" applyFont="1" applyBorder="1" applyAlignment="1" applyProtection="1">
      <alignment horizontal="right"/>
      <protection/>
    </xf>
    <xf numFmtId="4" fontId="7" fillId="0" borderId="20" xfId="0" applyNumberFormat="1" applyFont="1" applyBorder="1" applyAlignment="1" applyProtection="1">
      <alignment horizontal="right"/>
      <protection/>
    </xf>
    <xf numFmtId="0" fontId="6" fillId="0" borderId="36" xfId="0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0" fontId="6" fillId="0" borderId="37" xfId="0" applyFont="1" applyBorder="1" applyAlignment="1" applyProtection="1">
      <alignment horizontal="center"/>
      <protection/>
    </xf>
    <xf numFmtId="0" fontId="6" fillId="0" borderId="24" xfId="0" applyFont="1" applyBorder="1" applyAlignment="1" applyProtection="1">
      <alignment horizontal="right"/>
      <protection/>
    </xf>
    <xf numFmtId="0" fontId="6" fillId="0" borderId="24" xfId="0" applyFont="1" applyBorder="1" applyAlignment="1" applyProtection="1">
      <alignment/>
      <protection/>
    </xf>
    <xf numFmtId="0" fontId="6" fillId="0" borderId="25" xfId="0" applyFont="1" applyBorder="1" applyAlignment="1" applyProtection="1">
      <alignment/>
      <protection/>
    </xf>
    <xf numFmtId="49" fontId="6" fillId="0" borderId="35" xfId="0" applyNumberFormat="1" applyFont="1" applyBorder="1" applyAlignment="1" applyProtection="1">
      <alignment horizontal="center" wrapText="1"/>
      <protection/>
    </xf>
    <xf numFmtId="4" fontId="6" fillId="0" borderId="34" xfId="0" applyNumberFormat="1" applyFont="1" applyBorder="1" applyAlignment="1" applyProtection="1">
      <alignment horizontal="right"/>
      <protection/>
    </xf>
    <xf numFmtId="4" fontId="6" fillId="0" borderId="17" xfId="0" applyNumberFormat="1" applyFont="1" applyBorder="1" applyAlignment="1" applyProtection="1">
      <alignment horizontal="right"/>
      <protection/>
    </xf>
    <xf numFmtId="165" fontId="6" fillId="0" borderId="14" xfId="0" applyNumberFormat="1" applyFont="1" applyBorder="1" applyAlignment="1" applyProtection="1">
      <alignment horizontal="left" wrapText="1"/>
      <protection/>
    </xf>
    <xf numFmtId="0" fontId="6" fillId="0" borderId="42" xfId="0" applyFont="1" applyBorder="1" applyAlignment="1" applyProtection="1">
      <alignment/>
      <protection/>
    </xf>
    <xf numFmtId="0" fontId="6" fillId="0" borderId="43" xfId="0" applyFont="1" applyBorder="1" applyAlignment="1" applyProtection="1">
      <alignment/>
      <protection/>
    </xf>
    <xf numFmtId="0" fontId="6" fillId="0" borderId="43" xfId="0" applyFont="1" applyBorder="1" applyAlignment="1" applyProtection="1">
      <alignment horizontal="center"/>
      <protection/>
    </xf>
    <xf numFmtId="0" fontId="6" fillId="0" borderId="43" xfId="0" applyFont="1" applyBorder="1" applyAlignment="1" applyProtection="1">
      <alignment horizontal="right"/>
      <protection/>
    </xf>
    <xf numFmtId="49" fontId="6" fillId="0" borderId="17" xfId="0" applyNumberFormat="1" applyFont="1" applyBorder="1" applyAlignment="1" applyProtection="1">
      <alignment horizontal="left" wrapText="1"/>
      <protection/>
    </xf>
    <xf numFmtId="49" fontId="6" fillId="0" borderId="44" xfId="0" applyNumberFormat="1" applyFont="1" applyBorder="1" applyAlignment="1" applyProtection="1">
      <alignment horizontal="center" wrapText="1"/>
      <protection/>
    </xf>
    <xf numFmtId="49" fontId="6" fillId="0" borderId="45" xfId="0" applyNumberFormat="1" applyFont="1" applyBorder="1" applyAlignment="1" applyProtection="1">
      <alignment horizontal="center"/>
      <protection/>
    </xf>
    <xf numFmtId="4" fontId="6" fillId="0" borderId="46" xfId="0" applyNumberFormat="1" applyFont="1" applyBorder="1" applyAlignment="1" applyProtection="1">
      <alignment horizontal="right"/>
      <protection/>
    </xf>
    <xf numFmtId="4" fontId="6" fillId="0" borderId="47" xfId="0" applyNumberFormat="1" applyFont="1" applyBorder="1" applyAlignment="1" applyProtection="1">
      <alignment horizontal="right"/>
      <protection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49" fontId="3" fillId="0" borderId="0" xfId="0" applyNumberFormat="1" applyFont="1" applyBorder="1" applyAlignment="1" applyProtection="1">
      <alignment horizontal="left" wrapText="1"/>
      <protection/>
    </xf>
    <xf numFmtId="49" fontId="3" fillId="0" borderId="0" xfId="0" applyNumberFormat="1" applyFont="1" applyBorder="1" applyAlignment="1" applyProtection="1">
      <alignment horizontal="center" wrapText="1"/>
      <protection/>
    </xf>
    <xf numFmtId="4" fontId="3" fillId="0" borderId="0" xfId="0" applyNumberFormat="1" applyFont="1" applyBorder="1" applyAlignment="1" applyProtection="1">
      <alignment horizontal="right"/>
      <protection/>
    </xf>
    <xf numFmtId="0" fontId="6" fillId="0" borderId="48" xfId="0" applyFont="1" applyBorder="1" applyAlignment="1" applyProtection="1">
      <alignment horizontal="center" vertical="center" wrapText="1"/>
      <protection/>
    </xf>
    <xf numFmtId="0" fontId="6" fillId="0" borderId="49" xfId="0" applyFont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wrapText="1"/>
      <protection/>
    </xf>
    <xf numFmtId="49" fontId="6" fillId="0" borderId="48" xfId="0" applyNumberFormat="1" applyFont="1" applyBorder="1" applyAlignment="1" applyProtection="1">
      <alignment horizontal="center" vertical="center" wrapText="1"/>
      <protection/>
    </xf>
    <xf numFmtId="49" fontId="6" fillId="0" borderId="49" xfId="0" applyNumberFormat="1" applyFont="1" applyBorder="1" applyAlignment="1" applyProtection="1">
      <alignment horizontal="center" vertical="center" wrapText="1"/>
      <protection/>
    </xf>
    <xf numFmtId="49" fontId="6" fillId="0" borderId="19" xfId="0" applyNumberFormat="1" applyFont="1" applyBorder="1" applyAlignment="1" applyProtection="1">
      <alignment horizontal="center" vertical="center" wrapText="1"/>
      <protection/>
    </xf>
    <xf numFmtId="0" fontId="6" fillId="0" borderId="50" xfId="0" applyFont="1" applyBorder="1" applyAlignment="1" applyProtection="1">
      <alignment horizontal="center" vertical="center" wrapText="1"/>
      <protection/>
    </xf>
    <xf numFmtId="0" fontId="6" fillId="0" borderId="51" xfId="0" applyFont="1" applyBorder="1" applyAlignment="1" applyProtection="1">
      <alignment horizontal="center" vertical="center" wrapText="1"/>
      <protection/>
    </xf>
    <xf numFmtId="0" fontId="6" fillId="0" borderId="26" xfId="0" applyFont="1" applyBorder="1" applyAlignment="1" applyProtection="1">
      <alignment horizontal="center" vertical="center" wrapText="1"/>
      <protection/>
    </xf>
    <xf numFmtId="49" fontId="6" fillId="0" borderId="52" xfId="0" applyNumberFormat="1" applyFont="1" applyBorder="1" applyAlignment="1" applyProtection="1">
      <alignment horizontal="center" vertical="center" wrapText="1"/>
      <protection/>
    </xf>
    <xf numFmtId="49" fontId="6" fillId="0" borderId="40" xfId="0" applyNumberFormat="1" applyFont="1" applyBorder="1" applyAlignment="1" applyProtection="1">
      <alignment horizontal="center" vertical="center" wrapText="1"/>
      <protection/>
    </xf>
    <xf numFmtId="49" fontId="6" fillId="0" borderId="20" xfId="0" applyNumberFormat="1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49" fontId="6" fillId="0" borderId="53" xfId="0" applyNumberFormat="1" applyFont="1" applyBorder="1" applyAlignment="1" applyProtection="1">
      <alignment horizontal="left" wrapText="1"/>
      <protection/>
    </xf>
    <xf numFmtId="49" fontId="6" fillId="0" borderId="53" xfId="0" applyNumberFormat="1" applyFont="1" applyBorder="1" applyAlignment="1" applyProtection="1">
      <alignment wrapText="1"/>
      <protection/>
    </xf>
    <xf numFmtId="49" fontId="6" fillId="0" borderId="42" xfId="0" applyNumberFormat="1" applyFont="1" applyBorder="1" applyAlignment="1" applyProtection="1">
      <alignment horizontal="left" wrapText="1"/>
      <protection/>
    </xf>
    <xf numFmtId="0" fontId="6" fillId="0" borderId="54" xfId="0" applyFont="1" applyBorder="1" applyAlignment="1" applyProtection="1">
      <alignment horizontal="center" vertical="center" wrapText="1"/>
      <protection/>
    </xf>
    <xf numFmtId="0" fontId="6" fillId="0" borderId="39" xfId="0" applyFont="1" applyBorder="1" applyAlignment="1" applyProtection="1">
      <alignment horizontal="center" vertical="center" wrapText="1"/>
      <protection/>
    </xf>
    <xf numFmtId="0" fontId="6" fillId="0" borderId="50" xfId="0" applyFont="1" applyBorder="1" applyAlignment="1" applyProtection="1">
      <alignment horizontal="center" vertical="center"/>
      <protection/>
    </xf>
    <xf numFmtId="0" fontId="6" fillId="0" borderId="51" xfId="0" applyFont="1" applyBorder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horizontal="center" vertical="center"/>
      <protection/>
    </xf>
    <xf numFmtId="49" fontId="6" fillId="0" borderId="48" xfId="0" applyNumberFormat="1" applyFont="1" applyBorder="1" applyAlignment="1" applyProtection="1">
      <alignment horizontal="center" vertical="center"/>
      <protection/>
    </xf>
    <xf numFmtId="49" fontId="6" fillId="0" borderId="49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 horizontal="right"/>
      <protection/>
    </xf>
    <xf numFmtId="0" fontId="3" fillId="0" borderId="50" xfId="0" applyFont="1" applyBorder="1" applyAlignment="1" applyProtection="1">
      <alignment horizontal="center" vertical="center" wrapText="1"/>
      <protection/>
    </xf>
    <xf numFmtId="0" fontId="3" fillId="0" borderId="51" xfId="0" applyFont="1" applyBorder="1" applyAlignment="1" applyProtection="1">
      <alignment horizontal="center" vertical="center" wrapText="1"/>
      <protection/>
    </xf>
    <xf numFmtId="0" fontId="3" fillId="0" borderId="26" xfId="0" applyFont="1" applyBorder="1" applyAlignment="1" applyProtection="1">
      <alignment horizontal="center" vertical="center" wrapText="1"/>
      <protection/>
    </xf>
    <xf numFmtId="0" fontId="3" fillId="0" borderId="48" xfId="0" applyFont="1" applyBorder="1" applyAlignment="1" applyProtection="1">
      <alignment horizontal="center" vertical="center" wrapText="1"/>
      <protection/>
    </xf>
    <xf numFmtId="0" fontId="3" fillId="0" borderId="49" xfId="0" applyFont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center" vertical="center" wrapText="1"/>
      <protection/>
    </xf>
    <xf numFmtId="49" fontId="3" fillId="0" borderId="48" xfId="0" applyNumberFormat="1" applyFont="1" applyBorder="1" applyAlignment="1" applyProtection="1">
      <alignment horizontal="center" vertical="center" wrapText="1"/>
      <protection/>
    </xf>
    <xf numFmtId="49" fontId="3" fillId="0" borderId="49" xfId="0" applyNumberFormat="1" applyFont="1" applyBorder="1" applyAlignment="1" applyProtection="1">
      <alignment horizontal="center" vertical="center" wrapText="1"/>
      <protection/>
    </xf>
    <xf numFmtId="49" fontId="3" fillId="0" borderId="19" xfId="0" applyNumberFormat="1" applyFont="1" applyBorder="1" applyAlignment="1" applyProtection="1">
      <alignment horizontal="center" vertical="center" wrapText="1"/>
      <protection/>
    </xf>
    <xf numFmtId="0" fontId="3" fillId="0" borderId="54" xfId="0" applyFont="1" applyBorder="1" applyAlignment="1" applyProtection="1">
      <alignment horizontal="center" vertical="center" wrapText="1"/>
      <protection/>
    </xf>
    <xf numFmtId="0" fontId="3" fillId="0" borderId="39" xfId="0" applyFont="1" applyBorder="1" applyAlignment="1" applyProtection="1">
      <alignment horizontal="center" vertical="center" wrapText="1"/>
      <protection/>
    </xf>
    <xf numFmtId="0" fontId="3" fillId="0" borderId="38" xfId="0" applyFont="1" applyBorder="1" applyAlignment="1" applyProtection="1">
      <alignment horizontal="center" vertical="center" wrapText="1"/>
      <protection/>
    </xf>
    <xf numFmtId="49" fontId="3" fillId="0" borderId="52" xfId="0" applyNumberFormat="1" applyFont="1" applyBorder="1" applyAlignment="1" applyProtection="1">
      <alignment horizontal="center" vertical="center" wrapText="1"/>
      <protection/>
    </xf>
    <xf numFmtId="49" fontId="3" fillId="0" borderId="40" xfId="0" applyNumberFormat="1" applyFont="1" applyBorder="1" applyAlignment="1" applyProtection="1">
      <alignment horizontal="center" vertical="center" wrapText="1"/>
      <protection/>
    </xf>
    <xf numFmtId="49" fontId="3" fillId="0" borderId="20" xfId="0" applyNumberFormat="1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5">
    <dxf/>
    <dxf/>
    <dxf/>
    <dxf/>
    <dxf/>
    <dxf/>
    <dxf/>
    <dxf/>
    <dxf/>
    <dxf/>
    <dxf/>
    <dxf/>
    <dxf/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3"/>
  <sheetViews>
    <sheetView showGridLines="0" tabSelected="1" zoomScalePageLayoutView="0" workbookViewId="0" topLeftCell="A1">
      <selection activeCell="C21" sqref="C21"/>
    </sheetView>
  </sheetViews>
  <sheetFormatPr defaultColWidth="9.140625" defaultRowHeight="12.75" customHeight="1"/>
  <cols>
    <col min="1" max="1" width="58.00390625" style="40" customWidth="1"/>
    <col min="2" max="2" width="6.140625" style="40" customWidth="1"/>
    <col min="3" max="3" width="26.8515625" style="40" customWidth="1"/>
    <col min="4" max="4" width="18.57421875" style="40" customWidth="1"/>
    <col min="5" max="5" width="15.8515625" style="40" customWidth="1"/>
    <col min="6" max="6" width="15.7109375" style="40" customWidth="1"/>
    <col min="7" max="16384" width="9.140625" style="40" customWidth="1"/>
  </cols>
  <sheetData>
    <row r="1" spans="1:6" ht="12">
      <c r="A1" s="136"/>
      <c r="B1" s="136"/>
      <c r="C1" s="136"/>
      <c r="D1" s="136"/>
      <c r="E1" s="39"/>
      <c r="F1" s="39"/>
    </row>
    <row r="2" spans="1:6" ht="16.5" customHeight="1">
      <c r="A2" s="136" t="s">
        <v>0</v>
      </c>
      <c r="B2" s="136"/>
      <c r="C2" s="136"/>
      <c r="D2" s="136"/>
      <c r="E2" s="41"/>
      <c r="F2" s="42" t="s">
        <v>1</v>
      </c>
    </row>
    <row r="3" spans="1:6" ht="11.25">
      <c r="A3" s="43"/>
      <c r="B3" s="43"/>
      <c r="C3" s="43"/>
      <c r="D3" s="43"/>
      <c r="E3" s="44" t="s">
        <v>2</v>
      </c>
      <c r="F3" s="45" t="s">
        <v>3</v>
      </c>
    </row>
    <row r="4" spans="1:6" ht="11.25">
      <c r="A4" s="137" t="s">
        <v>5</v>
      </c>
      <c r="B4" s="137"/>
      <c r="C4" s="137"/>
      <c r="D4" s="137"/>
      <c r="E4" s="41" t="s">
        <v>4</v>
      </c>
      <c r="F4" s="46" t="s">
        <v>6</v>
      </c>
    </row>
    <row r="5" spans="1:6" ht="11.25">
      <c r="A5" s="47"/>
      <c r="B5" s="47"/>
      <c r="C5" s="47"/>
      <c r="D5" s="47"/>
      <c r="E5" s="41" t="s">
        <v>7</v>
      </c>
      <c r="F5" s="48" t="s">
        <v>18</v>
      </c>
    </row>
    <row r="6" spans="1:6" ht="11.25">
      <c r="A6" s="43" t="s">
        <v>8</v>
      </c>
      <c r="B6" s="138" t="s">
        <v>14</v>
      </c>
      <c r="C6" s="139"/>
      <c r="D6" s="139"/>
      <c r="E6" s="41" t="s">
        <v>9</v>
      </c>
      <c r="F6" s="48" t="s">
        <v>19</v>
      </c>
    </row>
    <row r="7" spans="1:6" ht="11.25">
      <c r="A7" s="43" t="s">
        <v>10</v>
      </c>
      <c r="B7" s="140" t="s">
        <v>15</v>
      </c>
      <c r="C7" s="140"/>
      <c r="D7" s="140"/>
      <c r="E7" s="41" t="s">
        <v>11</v>
      </c>
      <c r="F7" s="49" t="s">
        <v>20</v>
      </c>
    </row>
    <row r="8" spans="1:6" ht="11.25">
      <c r="A8" s="43" t="s">
        <v>16</v>
      </c>
      <c r="B8" s="43"/>
      <c r="C8" s="43"/>
      <c r="D8" s="47"/>
      <c r="E8" s="41"/>
      <c r="F8" s="50"/>
    </row>
    <row r="9" spans="1:6" ht="11.25">
      <c r="A9" s="43" t="s">
        <v>17</v>
      </c>
      <c r="B9" s="43"/>
      <c r="C9" s="51"/>
      <c r="D9" s="47"/>
      <c r="E9" s="41" t="s">
        <v>12</v>
      </c>
      <c r="F9" s="52" t="s">
        <v>13</v>
      </c>
    </row>
    <row r="10" spans="1:6" ht="20.25" customHeight="1">
      <c r="A10" s="136" t="s">
        <v>21</v>
      </c>
      <c r="B10" s="136"/>
      <c r="C10" s="136"/>
      <c r="D10" s="136"/>
      <c r="E10" s="53"/>
      <c r="F10" s="54"/>
    </row>
    <row r="11" spans="1:6" ht="3.75" customHeight="1">
      <c r="A11" s="130" t="s">
        <v>22</v>
      </c>
      <c r="B11" s="124" t="s">
        <v>23</v>
      </c>
      <c r="C11" s="124" t="s">
        <v>24</v>
      </c>
      <c r="D11" s="127" t="s">
        <v>25</v>
      </c>
      <c r="E11" s="127" t="s">
        <v>26</v>
      </c>
      <c r="F11" s="133" t="s">
        <v>27</v>
      </c>
    </row>
    <row r="12" spans="1:6" ht="3" customHeight="1">
      <c r="A12" s="131"/>
      <c r="B12" s="125"/>
      <c r="C12" s="125"/>
      <c r="D12" s="128"/>
      <c r="E12" s="128"/>
      <c r="F12" s="134"/>
    </row>
    <row r="13" spans="1:6" ht="3" customHeight="1">
      <c r="A13" s="131"/>
      <c r="B13" s="125"/>
      <c r="C13" s="125"/>
      <c r="D13" s="128"/>
      <c r="E13" s="128"/>
      <c r="F13" s="134"/>
    </row>
    <row r="14" spans="1:6" ht="3" customHeight="1">
      <c r="A14" s="131"/>
      <c r="B14" s="125"/>
      <c r="C14" s="125"/>
      <c r="D14" s="128"/>
      <c r="E14" s="128"/>
      <c r="F14" s="134"/>
    </row>
    <row r="15" spans="1:6" ht="3" customHeight="1">
      <c r="A15" s="131"/>
      <c r="B15" s="125"/>
      <c r="C15" s="125"/>
      <c r="D15" s="128"/>
      <c r="E15" s="128"/>
      <c r="F15" s="134"/>
    </row>
    <row r="16" spans="1:6" ht="3" customHeight="1">
      <c r="A16" s="131"/>
      <c r="B16" s="125"/>
      <c r="C16" s="125"/>
      <c r="D16" s="128"/>
      <c r="E16" s="128"/>
      <c r="F16" s="134"/>
    </row>
    <row r="17" spans="1:6" ht="23.25" customHeight="1">
      <c r="A17" s="132"/>
      <c r="B17" s="126"/>
      <c r="C17" s="126"/>
      <c r="D17" s="129"/>
      <c r="E17" s="129"/>
      <c r="F17" s="135"/>
    </row>
    <row r="18" spans="1:6" ht="12" customHeight="1">
      <c r="A18" s="55">
        <v>1</v>
      </c>
      <c r="B18" s="56">
        <v>2</v>
      </c>
      <c r="C18" s="57">
        <v>3</v>
      </c>
      <c r="D18" s="58" t="s">
        <v>28</v>
      </c>
      <c r="E18" s="59" t="s">
        <v>29</v>
      </c>
      <c r="F18" s="60" t="s">
        <v>30</v>
      </c>
    </row>
    <row r="19" spans="1:6" ht="11.25">
      <c r="A19" s="61" t="s">
        <v>31</v>
      </c>
      <c r="B19" s="62" t="s">
        <v>32</v>
      </c>
      <c r="C19" s="63" t="s">
        <v>33</v>
      </c>
      <c r="D19" s="64">
        <v>13172100</v>
      </c>
      <c r="E19" s="65">
        <v>7070453.39</v>
      </c>
      <c r="F19" s="64">
        <f>IF(OR(D19="-",IF(E19="-",0,E19)&gt;=IF(D19="-",0,D19)),"-",IF(D19="-",0,D19)-IF(E19="-",0,E19))</f>
        <v>6101646.61</v>
      </c>
    </row>
    <row r="20" spans="1:6" ht="11.25">
      <c r="A20" s="66" t="s">
        <v>34</v>
      </c>
      <c r="B20" s="67"/>
      <c r="C20" s="68"/>
      <c r="D20" s="69"/>
      <c r="E20" s="69"/>
      <c r="F20" s="70"/>
    </row>
    <row r="21" spans="1:6" ht="12">
      <c r="A21" s="71" t="s">
        <v>35</v>
      </c>
      <c r="B21" s="72" t="s">
        <v>32</v>
      </c>
      <c r="C21" s="73" t="s">
        <v>36</v>
      </c>
      <c r="D21" s="74">
        <v>3735700</v>
      </c>
      <c r="E21" s="74">
        <v>878606.3</v>
      </c>
      <c r="F21" s="75">
        <f aca="true" t="shared" si="0" ref="F21:F52">IF(OR(D21="-",IF(E21="-",0,E21)&gt;=IF(D21="-",0,D21)),"-",IF(D21="-",0,D21)-IF(E21="-",0,E21))</f>
        <v>2857093.7</v>
      </c>
    </row>
    <row r="22" spans="1:6" ht="12">
      <c r="A22" s="71" t="s">
        <v>37</v>
      </c>
      <c r="B22" s="72" t="s">
        <v>32</v>
      </c>
      <c r="C22" s="73" t="s">
        <v>38</v>
      </c>
      <c r="D22" s="74">
        <v>596700</v>
      </c>
      <c r="E22" s="74">
        <v>273874.68</v>
      </c>
      <c r="F22" s="75">
        <f t="shared" si="0"/>
        <v>322825.32</v>
      </c>
    </row>
    <row r="23" spans="1:6" ht="12">
      <c r="A23" s="71" t="s">
        <v>39</v>
      </c>
      <c r="B23" s="72" t="s">
        <v>32</v>
      </c>
      <c r="C23" s="73" t="s">
        <v>40</v>
      </c>
      <c r="D23" s="74">
        <v>596700</v>
      </c>
      <c r="E23" s="74">
        <v>273874.68</v>
      </c>
      <c r="F23" s="75">
        <f t="shared" si="0"/>
        <v>322825.32</v>
      </c>
    </row>
    <row r="24" spans="1:6" ht="45">
      <c r="A24" s="76" t="s">
        <v>41</v>
      </c>
      <c r="B24" s="77" t="s">
        <v>32</v>
      </c>
      <c r="C24" s="78" t="s">
        <v>42</v>
      </c>
      <c r="D24" s="79">
        <v>596700</v>
      </c>
      <c r="E24" s="79">
        <v>271152.2</v>
      </c>
      <c r="F24" s="80">
        <f t="shared" si="0"/>
        <v>325547.8</v>
      </c>
    </row>
    <row r="25" spans="1:6" ht="97.5" customHeight="1">
      <c r="A25" s="76" t="s">
        <v>43</v>
      </c>
      <c r="B25" s="77" t="s">
        <v>32</v>
      </c>
      <c r="C25" s="78" t="s">
        <v>44</v>
      </c>
      <c r="D25" s="79">
        <v>596700</v>
      </c>
      <c r="E25" s="79">
        <v>270862.22</v>
      </c>
      <c r="F25" s="80">
        <f t="shared" si="0"/>
        <v>325837.78</v>
      </c>
    </row>
    <row r="26" spans="1:6" ht="73.5" customHeight="1">
      <c r="A26" s="76" t="s">
        <v>45</v>
      </c>
      <c r="B26" s="77" t="s">
        <v>32</v>
      </c>
      <c r="C26" s="78" t="s">
        <v>46</v>
      </c>
      <c r="D26" s="79" t="s">
        <v>47</v>
      </c>
      <c r="E26" s="79">
        <v>289.98</v>
      </c>
      <c r="F26" s="80" t="str">
        <f t="shared" si="0"/>
        <v>-</v>
      </c>
    </row>
    <row r="27" spans="1:6" ht="93" customHeight="1">
      <c r="A27" s="76" t="s">
        <v>48</v>
      </c>
      <c r="B27" s="77" t="s">
        <v>32</v>
      </c>
      <c r="C27" s="78" t="s">
        <v>49</v>
      </c>
      <c r="D27" s="79" t="s">
        <v>47</v>
      </c>
      <c r="E27" s="79">
        <v>5</v>
      </c>
      <c r="F27" s="80" t="str">
        <f t="shared" si="0"/>
        <v>-</v>
      </c>
    </row>
    <row r="28" spans="1:6" ht="123.75" customHeight="1">
      <c r="A28" s="76" t="s">
        <v>50</v>
      </c>
      <c r="B28" s="77" t="s">
        <v>32</v>
      </c>
      <c r="C28" s="78" t="s">
        <v>51</v>
      </c>
      <c r="D28" s="79" t="s">
        <v>47</v>
      </c>
      <c r="E28" s="79">
        <v>5</v>
      </c>
      <c r="F28" s="80" t="str">
        <f t="shared" si="0"/>
        <v>-</v>
      </c>
    </row>
    <row r="29" spans="1:6" ht="33.75">
      <c r="A29" s="81" t="s">
        <v>52</v>
      </c>
      <c r="B29" s="77" t="s">
        <v>32</v>
      </c>
      <c r="C29" s="78" t="s">
        <v>53</v>
      </c>
      <c r="D29" s="79" t="s">
        <v>47</v>
      </c>
      <c r="E29" s="79">
        <v>2717.48</v>
      </c>
      <c r="F29" s="80" t="str">
        <f t="shared" si="0"/>
        <v>-</v>
      </c>
    </row>
    <row r="30" spans="1:6" ht="45">
      <c r="A30" s="81" t="s">
        <v>54</v>
      </c>
      <c r="B30" s="77" t="s">
        <v>32</v>
      </c>
      <c r="C30" s="78" t="s">
        <v>55</v>
      </c>
      <c r="D30" s="79" t="s">
        <v>47</v>
      </c>
      <c r="E30" s="79">
        <v>2700.12</v>
      </c>
      <c r="F30" s="80" t="str">
        <f t="shared" si="0"/>
        <v>-</v>
      </c>
    </row>
    <row r="31" spans="1:6" ht="33.75">
      <c r="A31" s="81" t="s">
        <v>56</v>
      </c>
      <c r="B31" s="77" t="s">
        <v>32</v>
      </c>
      <c r="C31" s="78" t="s">
        <v>57</v>
      </c>
      <c r="D31" s="79" t="s">
        <v>47</v>
      </c>
      <c r="E31" s="79">
        <v>-139.78</v>
      </c>
      <c r="F31" s="80" t="str">
        <f t="shared" si="0"/>
        <v>-</v>
      </c>
    </row>
    <row r="32" spans="1:6" ht="57">
      <c r="A32" s="81" t="s">
        <v>58</v>
      </c>
      <c r="B32" s="77" t="s">
        <v>32</v>
      </c>
      <c r="C32" s="78" t="s">
        <v>59</v>
      </c>
      <c r="D32" s="79" t="s">
        <v>47</v>
      </c>
      <c r="E32" s="79">
        <v>157.14</v>
      </c>
      <c r="F32" s="80" t="str">
        <f t="shared" si="0"/>
        <v>-</v>
      </c>
    </row>
    <row r="33" spans="1:6" ht="12">
      <c r="A33" s="71" t="s">
        <v>60</v>
      </c>
      <c r="B33" s="72" t="s">
        <v>32</v>
      </c>
      <c r="C33" s="73" t="s">
        <v>61</v>
      </c>
      <c r="D33" s="74">
        <v>45100</v>
      </c>
      <c r="E33" s="74" t="s">
        <v>47</v>
      </c>
      <c r="F33" s="75">
        <f t="shared" si="0"/>
        <v>45100</v>
      </c>
    </row>
    <row r="34" spans="1:6" ht="12">
      <c r="A34" s="71" t="s">
        <v>62</v>
      </c>
      <c r="B34" s="72" t="s">
        <v>32</v>
      </c>
      <c r="C34" s="73" t="s">
        <v>63</v>
      </c>
      <c r="D34" s="74">
        <v>45100</v>
      </c>
      <c r="E34" s="74" t="s">
        <v>47</v>
      </c>
      <c r="F34" s="75">
        <f t="shared" si="0"/>
        <v>45100</v>
      </c>
    </row>
    <row r="35" spans="1:6" ht="11.25">
      <c r="A35" s="81" t="s">
        <v>62</v>
      </c>
      <c r="B35" s="77" t="s">
        <v>32</v>
      </c>
      <c r="C35" s="78" t="s">
        <v>64</v>
      </c>
      <c r="D35" s="79">
        <v>45100</v>
      </c>
      <c r="E35" s="79" t="s">
        <v>47</v>
      </c>
      <c r="F35" s="80">
        <f t="shared" si="0"/>
        <v>45100</v>
      </c>
    </row>
    <row r="36" spans="1:6" ht="33.75">
      <c r="A36" s="81" t="s">
        <v>65</v>
      </c>
      <c r="B36" s="77" t="s">
        <v>32</v>
      </c>
      <c r="C36" s="78" t="s">
        <v>66</v>
      </c>
      <c r="D36" s="79">
        <v>45100</v>
      </c>
      <c r="E36" s="79" t="s">
        <v>47</v>
      </c>
      <c r="F36" s="80">
        <f t="shared" si="0"/>
        <v>45100</v>
      </c>
    </row>
    <row r="37" spans="1:6" ht="12">
      <c r="A37" s="71" t="s">
        <v>67</v>
      </c>
      <c r="B37" s="72" t="s">
        <v>32</v>
      </c>
      <c r="C37" s="73" t="s">
        <v>68</v>
      </c>
      <c r="D37" s="74">
        <v>2895400</v>
      </c>
      <c r="E37" s="74">
        <v>430598.29</v>
      </c>
      <c r="F37" s="75">
        <f t="shared" si="0"/>
        <v>2464801.71</v>
      </c>
    </row>
    <row r="38" spans="1:6" ht="12">
      <c r="A38" s="71" t="s">
        <v>69</v>
      </c>
      <c r="B38" s="72" t="s">
        <v>32</v>
      </c>
      <c r="C38" s="73" t="s">
        <v>70</v>
      </c>
      <c r="D38" s="74">
        <v>325400</v>
      </c>
      <c r="E38" s="74">
        <v>21896.57</v>
      </c>
      <c r="F38" s="75">
        <f t="shared" si="0"/>
        <v>303503.43</v>
      </c>
    </row>
    <row r="39" spans="1:6" ht="33.75">
      <c r="A39" s="81" t="s">
        <v>71</v>
      </c>
      <c r="B39" s="77" t="s">
        <v>32</v>
      </c>
      <c r="C39" s="78" t="s">
        <v>72</v>
      </c>
      <c r="D39" s="79">
        <v>325400</v>
      </c>
      <c r="E39" s="79">
        <v>21896.57</v>
      </c>
      <c r="F39" s="80">
        <f t="shared" si="0"/>
        <v>303503.43</v>
      </c>
    </row>
    <row r="40" spans="1:6" ht="74.25" customHeight="1">
      <c r="A40" s="81" t="s">
        <v>73</v>
      </c>
      <c r="B40" s="77" t="s">
        <v>32</v>
      </c>
      <c r="C40" s="78" t="s">
        <v>74</v>
      </c>
      <c r="D40" s="79">
        <v>325400</v>
      </c>
      <c r="E40" s="79">
        <v>20345.67</v>
      </c>
      <c r="F40" s="80">
        <f t="shared" si="0"/>
        <v>305054.33</v>
      </c>
    </row>
    <row r="41" spans="1:6" ht="52.5" customHeight="1">
      <c r="A41" s="81" t="s">
        <v>75</v>
      </c>
      <c r="B41" s="77" t="s">
        <v>32</v>
      </c>
      <c r="C41" s="78" t="s">
        <v>76</v>
      </c>
      <c r="D41" s="79" t="s">
        <v>47</v>
      </c>
      <c r="E41" s="79">
        <v>1550.9</v>
      </c>
      <c r="F41" s="80" t="str">
        <f t="shared" si="0"/>
        <v>-</v>
      </c>
    </row>
    <row r="42" spans="1:6" ht="12">
      <c r="A42" s="71" t="s">
        <v>77</v>
      </c>
      <c r="B42" s="72" t="s">
        <v>32</v>
      </c>
      <c r="C42" s="73" t="s">
        <v>78</v>
      </c>
      <c r="D42" s="74">
        <v>2570000</v>
      </c>
      <c r="E42" s="74">
        <v>408701.72</v>
      </c>
      <c r="F42" s="75">
        <f t="shared" si="0"/>
        <v>2161298.2800000003</v>
      </c>
    </row>
    <row r="43" spans="1:6" ht="11.25">
      <c r="A43" s="81" t="s">
        <v>79</v>
      </c>
      <c r="B43" s="77" t="s">
        <v>32</v>
      </c>
      <c r="C43" s="78" t="s">
        <v>80</v>
      </c>
      <c r="D43" s="79">
        <v>387300</v>
      </c>
      <c r="E43" s="79">
        <v>292552.13</v>
      </c>
      <c r="F43" s="80">
        <f t="shared" si="0"/>
        <v>94747.87</v>
      </c>
    </row>
    <row r="44" spans="1:6" ht="22.5">
      <c r="A44" s="81" t="s">
        <v>81</v>
      </c>
      <c r="B44" s="77" t="s">
        <v>32</v>
      </c>
      <c r="C44" s="78" t="s">
        <v>82</v>
      </c>
      <c r="D44" s="79">
        <v>387300</v>
      </c>
      <c r="E44" s="79">
        <v>292552.13</v>
      </c>
      <c r="F44" s="80">
        <f t="shared" si="0"/>
        <v>94747.87</v>
      </c>
    </row>
    <row r="45" spans="1:6" ht="60.75" customHeight="1">
      <c r="A45" s="81" t="s">
        <v>83</v>
      </c>
      <c r="B45" s="77" t="s">
        <v>32</v>
      </c>
      <c r="C45" s="78" t="s">
        <v>84</v>
      </c>
      <c r="D45" s="79">
        <v>387300</v>
      </c>
      <c r="E45" s="79">
        <v>292211.31</v>
      </c>
      <c r="F45" s="80">
        <f t="shared" si="0"/>
        <v>95088.69</v>
      </c>
    </row>
    <row r="46" spans="1:6" ht="33.75">
      <c r="A46" s="81" t="s">
        <v>85</v>
      </c>
      <c r="B46" s="77" t="s">
        <v>32</v>
      </c>
      <c r="C46" s="78" t="s">
        <v>86</v>
      </c>
      <c r="D46" s="79" t="s">
        <v>47</v>
      </c>
      <c r="E46" s="79">
        <v>215.82</v>
      </c>
      <c r="F46" s="80" t="str">
        <f t="shared" si="0"/>
        <v>-</v>
      </c>
    </row>
    <row r="47" spans="1:6" ht="45">
      <c r="A47" s="81" t="s">
        <v>87</v>
      </c>
      <c r="B47" s="77" t="s">
        <v>32</v>
      </c>
      <c r="C47" s="78" t="s">
        <v>88</v>
      </c>
      <c r="D47" s="79" t="s">
        <v>47</v>
      </c>
      <c r="E47" s="79">
        <v>125</v>
      </c>
      <c r="F47" s="80" t="str">
        <f t="shared" si="0"/>
        <v>-</v>
      </c>
    </row>
    <row r="48" spans="1:6" ht="11.25">
      <c r="A48" s="81" t="s">
        <v>89</v>
      </c>
      <c r="B48" s="77" t="s">
        <v>32</v>
      </c>
      <c r="C48" s="78" t="s">
        <v>90</v>
      </c>
      <c r="D48" s="79">
        <v>2182700</v>
      </c>
      <c r="E48" s="79">
        <v>116149.59</v>
      </c>
      <c r="F48" s="80">
        <f t="shared" si="0"/>
        <v>2066550.41</v>
      </c>
    </row>
    <row r="49" spans="1:6" ht="22.5">
      <c r="A49" s="81" t="s">
        <v>91</v>
      </c>
      <c r="B49" s="77" t="s">
        <v>32</v>
      </c>
      <c r="C49" s="78" t="s">
        <v>92</v>
      </c>
      <c r="D49" s="79">
        <v>2182700</v>
      </c>
      <c r="E49" s="79">
        <v>116149.59</v>
      </c>
      <c r="F49" s="80">
        <f t="shared" si="0"/>
        <v>2066550.41</v>
      </c>
    </row>
    <row r="50" spans="1:6" ht="60" customHeight="1">
      <c r="A50" s="81" t="s">
        <v>93</v>
      </c>
      <c r="B50" s="77" t="s">
        <v>32</v>
      </c>
      <c r="C50" s="78" t="s">
        <v>94</v>
      </c>
      <c r="D50" s="79">
        <v>2182700</v>
      </c>
      <c r="E50" s="79">
        <v>106393.35</v>
      </c>
      <c r="F50" s="80">
        <f t="shared" si="0"/>
        <v>2076306.65</v>
      </c>
    </row>
    <row r="51" spans="1:6" ht="33.75">
      <c r="A51" s="81" t="s">
        <v>95</v>
      </c>
      <c r="B51" s="77" t="s">
        <v>32</v>
      </c>
      <c r="C51" s="78" t="s">
        <v>96</v>
      </c>
      <c r="D51" s="79" t="s">
        <v>47</v>
      </c>
      <c r="E51" s="79">
        <v>9756.24</v>
      </c>
      <c r="F51" s="80" t="str">
        <f t="shared" si="0"/>
        <v>-</v>
      </c>
    </row>
    <row r="52" spans="1:6" ht="12">
      <c r="A52" s="71" t="s">
        <v>97</v>
      </c>
      <c r="B52" s="72" t="s">
        <v>32</v>
      </c>
      <c r="C52" s="73" t="s">
        <v>98</v>
      </c>
      <c r="D52" s="74">
        <v>25800</v>
      </c>
      <c r="E52" s="74">
        <v>6920</v>
      </c>
      <c r="F52" s="75">
        <f t="shared" si="0"/>
        <v>18880</v>
      </c>
    </row>
    <row r="53" spans="1:6" ht="36">
      <c r="A53" s="71" t="s">
        <v>99</v>
      </c>
      <c r="B53" s="72" t="s">
        <v>32</v>
      </c>
      <c r="C53" s="73" t="s">
        <v>100</v>
      </c>
      <c r="D53" s="74">
        <v>25800</v>
      </c>
      <c r="E53" s="74">
        <v>6920</v>
      </c>
      <c r="F53" s="75">
        <f aca="true" t="shared" si="1" ref="F53:F82">IF(OR(D53="-",IF(E53="-",0,E53)&gt;=IF(D53="-",0,D53)),"-",IF(D53="-",0,D53)-IF(E53="-",0,E53))</f>
        <v>18880</v>
      </c>
    </row>
    <row r="54" spans="1:6" ht="72" customHeight="1">
      <c r="A54" s="81" t="s">
        <v>101</v>
      </c>
      <c r="B54" s="77" t="s">
        <v>32</v>
      </c>
      <c r="C54" s="78" t="s">
        <v>102</v>
      </c>
      <c r="D54" s="79">
        <v>25800</v>
      </c>
      <c r="E54" s="79">
        <v>6920</v>
      </c>
      <c r="F54" s="80">
        <f t="shared" si="1"/>
        <v>18880</v>
      </c>
    </row>
    <row r="55" spans="1:6" ht="63" customHeight="1">
      <c r="A55" s="81" t="s">
        <v>101</v>
      </c>
      <c r="B55" s="77" t="s">
        <v>32</v>
      </c>
      <c r="C55" s="78" t="s">
        <v>103</v>
      </c>
      <c r="D55" s="79">
        <v>25800</v>
      </c>
      <c r="E55" s="79">
        <v>6920</v>
      </c>
      <c r="F55" s="80">
        <f t="shared" si="1"/>
        <v>18880</v>
      </c>
    </row>
    <row r="56" spans="1:6" ht="24">
      <c r="A56" s="71" t="s">
        <v>104</v>
      </c>
      <c r="B56" s="72" t="s">
        <v>32</v>
      </c>
      <c r="C56" s="73" t="s">
        <v>105</v>
      </c>
      <c r="D56" s="74">
        <v>163000</v>
      </c>
      <c r="E56" s="74">
        <v>163000</v>
      </c>
      <c r="F56" s="75" t="str">
        <f t="shared" si="1"/>
        <v>-</v>
      </c>
    </row>
    <row r="57" spans="1:6" ht="75.75" customHeight="1">
      <c r="A57" s="82" t="s">
        <v>106</v>
      </c>
      <c r="B57" s="72" t="s">
        <v>32</v>
      </c>
      <c r="C57" s="73" t="s">
        <v>107</v>
      </c>
      <c r="D57" s="74">
        <v>163000</v>
      </c>
      <c r="E57" s="74">
        <v>163000</v>
      </c>
      <c r="F57" s="75" t="str">
        <f t="shared" si="1"/>
        <v>-</v>
      </c>
    </row>
    <row r="58" spans="1:6" ht="84.75" customHeight="1">
      <c r="A58" s="76" t="s">
        <v>108</v>
      </c>
      <c r="B58" s="77" t="s">
        <v>32</v>
      </c>
      <c r="C58" s="78" t="s">
        <v>109</v>
      </c>
      <c r="D58" s="79">
        <v>163000</v>
      </c>
      <c r="E58" s="79">
        <v>163000</v>
      </c>
      <c r="F58" s="80" t="str">
        <f t="shared" si="1"/>
        <v>-</v>
      </c>
    </row>
    <row r="59" spans="1:6" ht="87" customHeight="1">
      <c r="A59" s="76" t="s">
        <v>110</v>
      </c>
      <c r="B59" s="77" t="s">
        <v>32</v>
      </c>
      <c r="C59" s="78" t="s">
        <v>111</v>
      </c>
      <c r="D59" s="79">
        <v>163000</v>
      </c>
      <c r="E59" s="79">
        <v>163000</v>
      </c>
      <c r="F59" s="80" t="str">
        <f t="shared" si="1"/>
        <v>-</v>
      </c>
    </row>
    <row r="60" spans="1:6" ht="12">
      <c r="A60" s="71" t="s">
        <v>112</v>
      </c>
      <c r="B60" s="72" t="s">
        <v>32</v>
      </c>
      <c r="C60" s="73" t="s">
        <v>113</v>
      </c>
      <c r="D60" s="74">
        <v>9700</v>
      </c>
      <c r="E60" s="74">
        <v>4213.33</v>
      </c>
      <c r="F60" s="75">
        <f t="shared" si="1"/>
        <v>5486.67</v>
      </c>
    </row>
    <row r="61" spans="1:6" ht="24">
      <c r="A61" s="71" t="s">
        <v>114</v>
      </c>
      <c r="B61" s="72" t="s">
        <v>32</v>
      </c>
      <c r="C61" s="73" t="s">
        <v>115</v>
      </c>
      <c r="D61" s="74">
        <v>9700</v>
      </c>
      <c r="E61" s="74">
        <v>3000</v>
      </c>
      <c r="F61" s="75">
        <f t="shared" si="1"/>
        <v>6700</v>
      </c>
    </row>
    <row r="62" spans="1:6" ht="33.75">
      <c r="A62" s="81" t="s">
        <v>116</v>
      </c>
      <c r="B62" s="77" t="s">
        <v>32</v>
      </c>
      <c r="C62" s="78" t="s">
        <v>117</v>
      </c>
      <c r="D62" s="79">
        <v>9700</v>
      </c>
      <c r="E62" s="79">
        <v>3000</v>
      </c>
      <c r="F62" s="80">
        <f t="shared" si="1"/>
        <v>6700</v>
      </c>
    </row>
    <row r="63" spans="1:6" ht="33.75">
      <c r="A63" s="81" t="s">
        <v>116</v>
      </c>
      <c r="B63" s="77" t="s">
        <v>32</v>
      </c>
      <c r="C63" s="78" t="s">
        <v>118</v>
      </c>
      <c r="D63" s="79">
        <v>9700</v>
      </c>
      <c r="E63" s="79">
        <v>3000</v>
      </c>
      <c r="F63" s="80">
        <f t="shared" si="1"/>
        <v>6700</v>
      </c>
    </row>
    <row r="64" spans="1:6" ht="96" customHeight="1">
      <c r="A64" s="82" t="s">
        <v>119</v>
      </c>
      <c r="B64" s="72" t="s">
        <v>32</v>
      </c>
      <c r="C64" s="73" t="s">
        <v>120</v>
      </c>
      <c r="D64" s="74" t="s">
        <v>47</v>
      </c>
      <c r="E64" s="74">
        <v>1213.33</v>
      </c>
      <c r="F64" s="75" t="str">
        <f t="shared" si="1"/>
        <v>-</v>
      </c>
    </row>
    <row r="65" spans="1:6" ht="33.75">
      <c r="A65" s="81" t="s">
        <v>121</v>
      </c>
      <c r="B65" s="77" t="s">
        <v>32</v>
      </c>
      <c r="C65" s="78" t="s">
        <v>122</v>
      </c>
      <c r="D65" s="79" t="s">
        <v>47</v>
      </c>
      <c r="E65" s="79">
        <v>1213.33</v>
      </c>
      <c r="F65" s="80" t="str">
        <f t="shared" si="1"/>
        <v>-</v>
      </c>
    </row>
    <row r="66" spans="1:6" ht="45">
      <c r="A66" s="81" t="s">
        <v>123</v>
      </c>
      <c r="B66" s="77" t="s">
        <v>32</v>
      </c>
      <c r="C66" s="78" t="s">
        <v>124</v>
      </c>
      <c r="D66" s="79" t="s">
        <v>47</v>
      </c>
      <c r="E66" s="79">
        <v>1213.33</v>
      </c>
      <c r="F66" s="80" t="str">
        <f t="shared" si="1"/>
        <v>-</v>
      </c>
    </row>
    <row r="67" spans="1:6" ht="12">
      <c r="A67" s="71" t="s">
        <v>125</v>
      </c>
      <c r="B67" s="72" t="s">
        <v>32</v>
      </c>
      <c r="C67" s="73" t="s">
        <v>126</v>
      </c>
      <c r="D67" s="74">
        <v>9436400</v>
      </c>
      <c r="E67" s="74">
        <v>6191847.09</v>
      </c>
      <c r="F67" s="75">
        <f t="shared" si="1"/>
        <v>3244552.91</v>
      </c>
    </row>
    <row r="68" spans="1:6" ht="24">
      <c r="A68" s="71" t="s">
        <v>127</v>
      </c>
      <c r="B68" s="72" t="s">
        <v>32</v>
      </c>
      <c r="C68" s="73" t="s">
        <v>128</v>
      </c>
      <c r="D68" s="74">
        <v>9416400</v>
      </c>
      <c r="E68" s="74">
        <v>6171847.09</v>
      </c>
      <c r="F68" s="75">
        <f t="shared" si="1"/>
        <v>3244552.91</v>
      </c>
    </row>
    <row r="69" spans="1:6" ht="12">
      <c r="A69" s="71" t="s">
        <v>129</v>
      </c>
      <c r="B69" s="72" t="s">
        <v>32</v>
      </c>
      <c r="C69" s="73" t="s">
        <v>130</v>
      </c>
      <c r="D69" s="74">
        <v>9110100</v>
      </c>
      <c r="E69" s="74">
        <v>6073400</v>
      </c>
      <c r="F69" s="75">
        <f t="shared" si="1"/>
        <v>3036700</v>
      </c>
    </row>
    <row r="70" spans="1:6" ht="11.25">
      <c r="A70" s="81" t="s">
        <v>131</v>
      </c>
      <c r="B70" s="77" t="s">
        <v>32</v>
      </c>
      <c r="C70" s="78" t="s">
        <v>132</v>
      </c>
      <c r="D70" s="79">
        <v>9110100</v>
      </c>
      <c r="E70" s="79">
        <v>6073400</v>
      </c>
      <c r="F70" s="80">
        <f t="shared" si="1"/>
        <v>3036700</v>
      </c>
    </row>
    <row r="71" spans="1:6" ht="22.5">
      <c r="A71" s="81" t="s">
        <v>133</v>
      </c>
      <c r="B71" s="77" t="s">
        <v>32</v>
      </c>
      <c r="C71" s="78" t="s">
        <v>134</v>
      </c>
      <c r="D71" s="79">
        <v>9110100</v>
      </c>
      <c r="E71" s="79">
        <v>6073400</v>
      </c>
      <c r="F71" s="80">
        <f t="shared" si="1"/>
        <v>3036700</v>
      </c>
    </row>
    <row r="72" spans="1:6" ht="12">
      <c r="A72" s="71" t="s">
        <v>135</v>
      </c>
      <c r="B72" s="72" t="s">
        <v>32</v>
      </c>
      <c r="C72" s="73" t="s">
        <v>136</v>
      </c>
      <c r="D72" s="74">
        <v>241900</v>
      </c>
      <c r="E72" s="74">
        <v>98447.09</v>
      </c>
      <c r="F72" s="75">
        <f t="shared" si="1"/>
        <v>143452.91</v>
      </c>
    </row>
    <row r="73" spans="1:6" ht="22.5">
      <c r="A73" s="81" t="s">
        <v>137</v>
      </c>
      <c r="B73" s="77" t="s">
        <v>32</v>
      </c>
      <c r="C73" s="78" t="s">
        <v>138</v>
      </c>
      <c r="D73" s="79">
        <v>200</v>
      </c>
      <c r="E73" s="79">
        <v>200</v>
      </c>
      <c r="F73" s="80" t="str">
        <f t="shared" si="1"/>
        <v>-</v>
      </c>
    </row>
    <row r="74" spans="1:6" ht="22.5">
      <c r="A74" s="81" t="s">
        <v>139</v>
      </c>
      <c r="B74" s="77" t="s">
        <v>32</v>
      </c>
      <c r="C74" s="78" t="s">
        <v>140</v>
      </c>
      <c r="D74" s="79">
        <v>200</v>
      </c>
      <c r="E74" s="79">
        <v>200</v>
      </c>
      <c r="F74" s="80" t="str">
        <f t="shared" si="1"/>
        <v>-</v>
      </c>
    </row>
    <row r="75" spans="1:6" ht="22.5">
      <c r="A75" s="81" t="s">
        <v>141</v>
      </c>
      <c r="B75" s="77" t="s">
        <v>32</v>
      </c>
      <c r="C75" s="78" t="s">
        <v>142</v>
      </c>
      <c r="D75" s="79">
        <v>241700</v>
      </c>
      <c r="E75" s="79">
        <v>98247.09</v>
      </c>
      <c r="F75" s="80">
        <f t="shared" si="1"/>
        <v>143452.91</v>
      </c>
    </row>
    <row r="76" spans="1:6" ht="22.5">
      <c r="A76" s="81" t="s">
        <v>143</v>
      </c>
      <c r="B76" s="77" t="s">
        <v>32</v>
      </c>
      <c r="C76" s="78" t="s">
        <v>144</v>
      </c>
      <c r="D76" s="79">
        <v>241700</v>
      </c>
      <c r="E76" s="79">
        <v>98247.09</v>
      </c>
      <c r="F76" s="80">
        <f t="shared" si="1"/>
        <v>143452.91</v>
      </c>
    </row>
    <row r="77" spans="1:6" ht="12">
      <c r="A77" s="71" t="s">
        <v>145</v>
      </c>
      <c r="B77" s="72" t="s">
        <v>32</v>
      </c>
      <c r="C77" s="73" t="s">
        <v>146</v>
      </c>
      <c r="D77" s="74">
        <v>64400</v>
      </c>
      <c r="E77" s="74" t="s">
        <v>47</v>
      </c>
      <c r="F77" s="75">
        <f t="shared" si="1"/>
        <v>64400</v>
      </c>
    </row>
    <row r="78" spans="1:6" ht="33.75">
      <c r="A78" s="81" t="s">
        <v>147</v>
      </c>
      <c r="B78" s="77" t="s">
        <v>32</v>
      </c>
      <c r="C78" s="78" t="s">
        <v>148</v>
      </c>
      <c r="D78" s="79">
        <v>64400</v>
      </c>
      <c r="E78" s="79" t="s">
        <v>47</v>
      </c>
      <c r="F78" s="80">
        <f t="shared" si="1"/>
        <v>64400</v>
      </c>
    </row>
    <row r="79" spans="1:6" ht="61.5" customHeight="1">
      <c r="A79" s="81" t="s">
        <v>149</v>
      </c>
      <c r="B79" s="77" t="s">
        <v>32</v>
      </c>
      <c r="C79" s="78" t="s">
        <v>150</v>
      </c>
      <c r="D79" s="79">
        <v>64400</v>
      </c>
      <c r="E79" s="79" t="s">
        <v>47</v>
      </c>
      <c r="F79" s="80">
        <f t="shared" si="1"/>
        <v>64400</v>
      </c>
    </row>
    <row r="80" spans="1:6" ht="12">
      <c r="A80" s="71" t="s">
        <v>151</v>
      </c>
      <c r="B80" s="72" t="s">
        <v>32</v>
      </c>
      <c r="C80" s="73" t="s">
        <v>152</v>
      </c>
      <c r="D80" s="74">
        <v>20000</v>
      </c>
      <c r="E80" s="74">
        <v>20000</v>
      </c>
      <c r="F80" s="75" t="str">
        <f t="shared" si="1"/>
        <v>-</v>
      </c>
    </row>
    <row r="81" spans="1:6" ht="24">
      <c r="A81" s="71" t="s">
        <v>153</v>
      </c>
      <c r="B81" s="72" t="s">
        <v>32</v>
      </c>
      <c r="C81" s="73" t="s">
        <v>154</v>
      </c>
      <c r="D81" s="74">
        <v>20000</v>
      </c>
      <c r="E81" s="74">
        <v>20000</v>
      </c>
      <c r="F81" s="75" t="str">
        <f t="shared" si="1"/>
        <v>-</v>
      </c>
    </row>
    <row r="82" spans="1:6" ht="11.25">
      <c r="A82" s="81" t="s">
        <v>153</v>
      </c>
      <c r="B82" s="77" t="s">
        <v>32</v>
      </c>
      <c r="C82" s="78" t="s">
        <v>155</v>
      </c>
      <c r="D82" s="79">
        <v>20000</v>
      </c>
      <c r="E82" s="79">
        <v>20000</v>
      </c>
      <c r="F82" s="80" t="str">
        <f t="shared" si="1"/>
        <v>-</v>
      </c>
    </row>
    <row r="83" spans="1:6" ht="12.75" customHeight="1">
      <c r="A83" s="83"/>
      <c r="B83" s="84"/>
      <c r="C83" s="84"/>
      <c r="D83" s="85"/>
      <c r="E83" s="85"/>
      <c r="F83" s="85"/>
    </row>
  </sheetData>
  <sheetProtection/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26" top="0.66" bottom="0.3937007874015748" header="0" footer="0"/>
  <pageSetup fitToHeight="0" fitToWidth="1" horizontalDpi="600" verticalDpi="600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53"/>
  <sheetViews>
    <sheetView showGridLines="0" zoomScalePageLayoutView="0" workbookViewId="0" topLeftCell="A105">
      <selection activeCell="C17" sqref="C17"/>
    </sheetView>
  </sheetViews>
  <sheetFormatPr defaultColWidth="9.140625" defaultRowHeight="12.75" customHeight="1"/>
  <cols>
    <col min="1" max="1" width="60.7109375" style="40" customWidth="1"/>
    <col min="2" max="2" width="4.28125" style="40" customWidth="1"/>
    <col min="3" max="3" width="26.8515625" style="40" customWidth="1"/>
    <col min="4" max="4" width="16.8515625" style="40" customWidth="1"/>
    <col min="5" max="5" width="15.28125" style="40" customWidth="1"/>
    <col min="6" max="6" width="17.140625" style="40" customWidth="1"/>
    <col min="7" max="16384" width="9.140625" style="40" customWidth="1"/>
  </cols>
  <sheetData>
    <row r="1" ht="11.25"/>
    <row r="2" spans="1:6" ht="15" customHeight="1">
      <c r="A2" s="136" t="s">
        <v>156</v>
      </c>
      <c r="B2" s="136"/>
      <c r="C2" s="136"/>
      <c r="D2" s="136"/>
      <c r="E2" s="53"/>
      <c r="F2" s="47" t="s">
        <v>157</v>
      </c>
    </row>
    <row r="3" spans="1:6" ht="13.5" customHeight="1">
      <c r="A3" s="43"/>
      <c r="B3" s="43"/>
      <c r="C3" s="39"/>
      <c r="D3" s="47"/>
      <c r="E3" s="47"/>
      <c r="F3" s="47"/>
    </row>
    <row r="4" spans="1:6" ht="9.75" customHeight="1">
      <c r="A4" s="143" t="s">
        <v>22</v>
      </c>
      <c r="B4" s="124" t="s">
        <v>23</v>
      </c>
      <c r="C4" s="141" t="s">
        <v>158</v>
      </c>
      <c r="D4" s="127" t="s">
        <v>25</v>
      </c>
      <c r="E4" s="146" t="s">
        <v>26</v>
      </c>
      <c r="F4" s="133" t="s">
        <v>27</v>
      </c>
    </row>
    <row r="5" spans="1:6" ht="5.25" customHeight="1">
      <c r="A5" s="144"/>
      <c r="B5" s="125"/>
      <c r="C5" s="142"/>
      <c r="D5" s="128"/>
      <c r="E5" s="147"/>
      <c r="F5" s="134"/>
    </row>
    <row r="6" spans="1:6" ht="9" customHeight="1">
      <c r="A6" s="144"/>
      <c r="B6" s="125"/>
      <c r="C6" s="142"/>
      <c r="D6" s="128"/>
      <c r="E6" s="147"/>
      <c r="F6" s="134"/>
    </row>
    <row r="7" spans="1:6" ht="6" customHeight="1">
      <c r="A7" s="144"/>
      <c r="B7" s="125"/>
      <c r="C7" s="142"/>
      <c r="D7" s="128"/>
      <c r="E7" s="147"/>
      <c r="F7" s="134"/>
    </row>
    <row r="8" spans="1:6" ht="6" customHeight="1">
      <c r="A8" s="144"/>
      <c r="B8" s="125"/>
      <c r="C8" s="142"/>
      <c r="D8" s="128"/>
      <c r="E8" s="147"/>
      <c r="F8" s="134"/>
    </row>
    <row r="9" spans="1:6" ht="10.5" customHeight="1">
      <c r="A9" s="144"/>
      <c r="B9" s="125"/>
      <c r="C9" s="142"/>
      <c r="D9" s="128"/>
      <c r="E9" s="147"/>
      <c r="F9" s="134"/>
    </row>
    <row r="10" spans="1:6" ht="3.75" customHeight="1" hidden="1">
      <c r="A10" s="144"/>
      <c r="B10" s="125"/>
      <c r="C10" s="86"/>
      <c r="D10" s="128"/>
      <c r="E10" s="87"/>
      <c r="F10" s="88"/>
    </row>
    <row r="11" spans="1:6" ht="12.75" customHeight="1" hidden="1">
      <c r="A11" s="145"/>
      <c r="B11" s="126"/>
      <c r="C11" s="89"/>
      <c r="D11" s="129"/>
      <c r="E11" s="90"/>
      <c r="F11" s="91"/>
    </row>
    <row r="12" spans="1:6" ht="13.5" customHeight="1">
      <c r="A12" s="55">
        <v>1</v>
      </c>
      <c r="B12" s="56">
        <v>2</v>
      </c>
      <c r="C12" s="57">
        <v>3</v>
      </c>
      <c r="D12" s="58" t="s">
        <v>28</v>
      </c>
      <c r="E12" s="92" t="s">
        <v>29</v>
      </c>
      <c r="F12" s="60" t="s">
        <v>30</v>
      </c>
    </row>
    <row r="13" spans="1:6" ht="12">
      <c r="A13" s="93" t="s">
        <v>159</v>
      </c>
      <c r="B13" s="94" t="s">
        <v>160</v>
      </c>
      <c r="C13" s="95" t="s">
        <v>161</v>
      </c>
      <c r="D13" s="96">
        <v>13434800</v>
      </c>
      <c r="E13" s="97">
        <v>5398729.7</v>
      </c>
      <c r="F13" s="98">
        <f>IF(OR(D13="-",IF(E13="-",0,E13)&gt;=IF(D13="-",0,D13)),"-",IF(D13="-",0,D13)-IF(E13="-",0,E13))</f>
        <v>8036070.3</v>
      </c>
    </row>
    <row r="14" spans="1:6" ht="11.25">
      <c r="A14" s="99" t="s">
        <v>34</v>
      </c>
      <c r="B14" s="100"/>
      <c r="C14" s="101"/>
      <c r="D14" s="102"/>
      <c r="E14" s="103"/>
      <c r="F14" s="104"/>
    </row>
    <row r="15" spans="1:6" ht="16.5" customHeight="1">
      <c r="A15" s="93" t="s">
        <v>14</v>
      </c>
      <c r="B15" s="94" t="s">
        <v>160</v>
      </c>
      <c r="C15" s="95" t="s">
        <v>162</v>
      </c>
      <c r="D15" s="96">
        <v>13434800</v>
      </c>
      <c r="E15" s="97">
        <v>5398729.7</v>
      </c>
      <c r="F15" s="98">
        <f aca="true" t="shared" si="0" ref="F15:F78">IF(OR(D15="-",IF(E15="-",0,E15)&gt;=IF(D15="-",0,D15)),"-",IF(D15="-",0,D15)-IF(E15="-",0,E15))</f>
        <v>8036070.3</v>
      </c>
    </row>
    <row r="16" spans="1:6" ht="12">
      <c r="A16" s="93" t="s">
        <v>163</v>
      </c>
      <c r="B16" s="94" t="s">
        <v>160</v>
      </c>
      <c r="C16" s="95" t="s">
        <v>164</v>
      </c>
      <c r="D16" s="96">
        <v>6105100</v>
      </c>
      <c r="E16" s="97">
        <v>2486088.49</v>
      </c>
      <c r="F16" s="98">
        <f t="shared" si="0"/>
        <v>3619011.51</v>
      </c>
    </row>
    <row r="17" spans="1:6" ht="36">
      <c r="A17" s="93" t="s">
        <v>165</v>
      </c>
      <c r="B17" s="94" t="s">
        <v>160</v>
      </c>
      <c r="C17" s="95" t="s">
        <v>166</v>
      </c>
      <c r="D17" s="96">
        <v>5895600</v>
      </c>
      <c r="E17" s="97">
        <v>2420487.41</v>
      </c>
      <c r="F17" s="98">
        <f t="shared" si="0"/>
        <v>3475112.59</v>
      </c>
    </row>
    <row r="18" spans="1:6" ht="11.25">
      <c r="A18" s="61" t="s">
        <v>167</v>
      </c>
      <c r="B18" s="105" t="s">
        <v>160</v>
      </c>
      <c r="C18" s="63" t="s">
        <v>168</v>
      </c>
      <c r="D18" s="64">
        <v>5895400</v>
      </c>
      <c r="E18" s="106">
        <v>2420287.41</v>
      </c>
      <c r="F18" s="107">
        <f t="shared" si="0"/>
        <v>3475112.59</v>
      </c>
    </row>
    <row r="19" spans="1:6" ht="60.75" customHeight="1">
      <c r="A19" s="61" t="s">
        <v>169</v>
      </c>
      <c r="B19" s="105" t="s">
        <v>160</v>
      </c>
      <c r="C19" s="63" t="s">
        <v>170</v>
      </c>
      <c r="D19" s="64">
        <v>5895400</v>
      </c>
      <c r="E19" s="106">
        <v>2420287.41</v>
      </c>
      <c r="F19" s="107">
        <f t="shared" si="0"/>
        <v>3475112.59</v>
      </c>
    </row>
    <row r="20" spans="1:6" ht="74.25" customHeight="1">
      <c r="A20" s="108" t="s">
        <v>171</v>
      </c>
      <c r="B20" s="105" t="s">
        <v>160</v>
      </c>
      <c r="C20" s="63" t="s">
        <v>172</v>
      </c>
      <c r="D20" s="64">
        <v>5237500</v>
      </c>
      <c r="E20" s="106">
        <v>2087783.06</v>
      </c>
      <c r="F20" s="107">
        <f t="shared" si="0"/>
        <v>3149716.94</v>
      </c>
    </row>
    <row r="21" spans="1:6" ht="33.75">
      <c r="A21" s="61" t="s">
        <v>173</v>
      </c>
      <c r="B21" s="105" t="s">
        <v>160</v>
      </c>
      <c r="C21" s="63" t="s">
        <v>174</v>
      </c>
      <c r="D21" s="64">
        <v>5236100</v>
      </c>
      <c r="E21" s="106">
        <v>2086438.88</v>
      </c>
      <c r="F21" s="107">
        <f t="shared" si="0"/>
        <v>3149661.12</v>
      </c>
    </row>
    <row r="22" spans="1:6" ht="11.25">
      <c r="A22" s="61" t="s">
        <v>175</v>
      </c>
      <c r="B22" s="105" t="s">
        <v>160</v>
      </c>
      <c r="C22" s="63" t="s">
        <v>176</v>
      </c>
      <c r="D22" s="64">
        <v>5236100</v>
      </c>
      <c r="E22" s="106">
        <v>2086438.88</v>
      </c>
      <c r="F22" s="107">
        <f t="shared" si="0"/>
        <v>3149661.12</v>
      </c>
    </row>
    <row r="23" spans="1:6" ht="11.25">
      <c r="A23" s="61" t="s">
        <v>177</v>
      </c>
      <c r="B23" s="105" t="s">
        <v>160</v>
      </c>
      <c r="C23" s="63" t="s">
        <v>178</v>
      </c>
      <c r="D23" s="64">
        <v>3687400</v>
      </c>
      <c r="E23" s="106">
        <v>1425321.53</v>
      </c>
      <c r="F23" s="107">
        <f t="shared" si="0"/>
        <v>2262078.4699999997</v>
      </c>
    </row>
    <row r="24" spans="1:6" ht="22.5">
      <c r="A24" s="61" t="s">
        <v>179</v>
      </c>
      <c r="B24" s="105" t="s">
        <v>160</v>
      </c>
      <c r="C24" s="63" t="s">
        <v>180</v>
      </c>
      <c r="D24" s="64">
        <v>441800</v>
      </c>
      <c r="E24" s="106">
        <v>188162</v>
      </c>
      <c r="F24" s="107">
        <f t="shared" si="0"/>
        <v>253638</v>
      </c>
    </row>
    <row r="25" spans="1:6" ht="33.75">
      <c r="A25" s="61" t="s">
        <v>181</v>
      </c>
      <c r="B25" s="105" t="s">
        <v>160</v>
      </c>
      <c r="C25" s="63" t="s">
        <v>182</v>
      </c>
      <c r="D25" s="64">
        <v>1106900</v>
      </c>
      <c r="E25" s="106">
        <v>472955.35</v>
      </c>
      <c r="F25" s="107">
        <f t="shared" si="0"/>
        <v>633944.65</v>
      </c>
    </row>
    <row r="26" spans="1:6" ht="11.25">
      <c r="A26" s="61" t="s">
        <v>183</v>
      </c>
      <c r="B26" s="105" t="s">
        <v>160</v>
      </c>
      <c r="C26" s="63" t="s">
        <v>184</v>
      </c>
      <c r="D26" s="64">
        <v>1400</v>
      </c>
      <c r="E26" s="106">
        <v>1344.18</v>
      </c>
      <c r="F26" s="107">
        <f t="shared" si="0"/>
        <v>55.819999999999936</v>
      </c>
    </row>
    <row r="27" spans="1:6" ht="22.5">
      <c r="A27" s="61" t="s">
        <v>185</v>
      </c>
      <c r="B27" s="105" t="s">
        <v>160</v>
      </c>
      <c r="C27" s="63" t="s">
        <v>186</v>
      </c>
      <c r="D27" s="64">
        <v>1400</v>
      </c>
      <c r="E27" s="106">
        <v>1344.18</v>
      </c>
      <c r="F27" s="107">
        <f t="shared" si="0"/>
        <v>55.819999999999936</v>
      </c>
    </row>
    <row r="28" spans="1:6" ht="22.5">
      <c r="A28" s="61" t="s">
        <v>187</v>
      </c>
      <c r="B28" s="105" t="s">
        <v>160</v>
      </c>
      <c r="C28" s="63" t="s">
        <v>188</v>
      </c>
      <c r="D28" s="64">
        <v>1400</v>
      </c>
      <c r="E28" s="106">
        <v>1344.18</v>
      </c>
      <c r="F28" s="107">
        <f t="shared" si="0"/>
        <v>55.819999999999936</v>
      </c>
    </row>
    <row r="29" spans="1:6" ht="84.75" customHeight="1">
      <c r="A29" s="108" t="s">
        <v>189</v>
      </c>
      <c r="B29" s="105" t="s">
        <v>160</v>
      </c>
      <c r="C29" s="63" t="s">
        <v>190</v>
      </c>
      <c r="D29" s="64">
        <v>603500</v>
      </c>
      <c r="E29" s="106">
        <v>320169.35</v>
      </c>
      <c r="F29" s="107">
        <f t="shared" si="0"/>
        <v>283330.65</v>
      </c>
    </row>
    <row r="30" spans="1:6" ht="33.75">
      <c r="A30" s="61" t="s">
        <v>173</v>
      </c>
      <c r="B30" s="105" t="s">
        <v>160</v>
      </c>
      <c r="C30" s="63" t="s">
        <v>191</v>
      </c>
      <c r="D30" s="64">
        <v>5000</v>
      </c>
      <c r="E30" s="106" t="s">
        <v>47</v>
      </c>
      <c r="F30" s="107">
        <f t="shared" si="0"/>
        <v>5000</v>
      </c>
    </row>
    <row r="31" spans="1:6" ht="11.25">
      <c r="A31" s="61" t="s">
        <v>175</v>
      </c>
      <c r="B31" s="105" t="s">
        <v>160</v>
      </c>
      <c r="C31" s="63" t="s">
        <v>192</v>
      </c>
      <c r="D31" s="64">
        <v>5000</v>
      </c>
      <c r="E31" s="106" t="s">
        <v>47</v>
      </c>
      <c r="F31" s="107">
        <f t="shared" si="0"/>
        <v>5000</v>
      </c>
    </row>
    <row r="32" spans="1:6" ht="22.5">
      <c r="A32" s="61" t="s">
        <v>179</v>
      </c>
      <c r="B32" s="105" t="s">
        <v>160</v>
      </c>
      <c r="C32" s="63" t="s">
        <v>193</v>
      </c>
      <c r="D32" s="64">
        <v>5000</v>
      </c>
      <c r="E32" s="106" t="s">
        <v>47</v>
      </c>
      <c r="F32" s="107">
        <f t="shared" si="0"/>
        <v>5000</v>
      </c>
    </row>
    <row r="33" spans="1:6" ht="22.5">
      <c r="A33" s="61" t="s">
        <v>194</v>
      </c>
      <c r="B33" s="105" t="s">
        <v>160</v>
      </c>
      <c r="C33" s="63" t="s">
        <v>195</v>
      </c>
      <c r="D33" s="64">
        <v>581700</v>
      </c>
      <c r="E33" s="106">
        <v>319719.35</v>
      </c>
      <c r="F33" s="107">
        <f t="shared" si="0"/>
        <v>261980.65000000002</v>
      </c>
    </row>
    <row r="34" spans="1:6" ht="22.5">
      <c r="A34" s="61" t="s">
        <v>196</v>
      </c>
      <c r="B34" s="105" t="s">
        <v>160</v>
      </c>
      <c r="C34" s="63" t="s">
        <v>197</v>
      </c>
      <c r="D34" s="64">
        <v>581700</v>
      </c>
      <c r="E34" s="106">
        <v>319719.35</v>
      </c>
      <c r="F34" s="107">
        <f t="shared" si="0"/>
        <v>261980.65000000002</v>
      </c>
    </row>
    <row r="35" spans="1:6" ht="11.25">
      <c r="A35" s="61" t="s">
        <v>198</v>
      </c>
      <c r="B35" s="105" t="s">
        <v>160</v>
      </c>
      <c r="C35" s="63" t="s">
        <v>199</v>
      </c>
      <c r="D35" s="64">
        <v>530100</v>
      </c>
      <c r="E35" s="106">
        <v>290993.65</v>
      </c>
      <c r="F35" s="107">
        <f t="shared" si="0"/>
        <v>239106.34999999998</v>
      </c>
    </row>
    <row r="36" spans="1:6" ht="11.25">
      <c r="A36" s="61" t="s">
        <v>200</v>
      </c>
      <c r="B36" s="105" t="s">
        <v>160</v>
      </c>
      <c r="C36" s="63" t="s">
        <v>201</v>
      </c>
      <c r="D36" s="64">
        <v>51600</v>
      </c>
      <c r="E36" s="106">
        <v>28725.7</v>
      </c>
      <c r="F36" s="107">
        <f t="shared" si="0"/>
        <v>22874.3</v>
      </c>
    </row>
    <row r="37" spans="1:6" ht="11.25">
      <c r="A37" s="61" t="s">
        <v>202</v>
      </c>
      <c r="B37" s="105" t="s">
        <v>160</v>
      </c>
      <c r="C37" s="63" t="s">
        <v>203</v>
      </c>
      <c r="D37" s="64">
        <v>16800</v>
      </c>
      <c r="E37" s="106">
        <v>450</v>
      </c>
      <c r="F37" s="107">
        <f t="shared" si="0"/>
        <v>16350</v>
      </c>
    </row>
    <row r="38" spans="1:6" ht="11.25">
      <c r="A38" s="61" t="s">
        <v>204</v>
      </c>
      <c r="B38" s="105" t="s">
        <v>160</v>
      </c>
      <c r="C38" s="63" t="s">
        <v>205</v>
      </c>
      <c r="D38" s="64">
        <v>16800</v>
      </c>
      <c r="E38" s="106">
        <v>450</v>
      </c>
      <c r="F38" s="107">
        <f t="shared" si="0"/>
        <v>16350</v>
      </c>
    </row>
    <row r="39" spans="1:6" ht="11.25">
      <c r="A39" s="61" t="s">
        <v>206</v>
      </c>
      <c r="B39" s="105" t="s">
        <v>160</v>
      </c>
      <c r="C39" s="63" t="s">
        <v>207</v>
      </c>
      <c r="D39" s="64">
        <v>1800</v>
      </c>
      <c r="E39" s="106">
        <v>450</v>
      </c>
      <c r="F39" s="107">
        <f t="shared" si="0"/>
        <v>1350</v>
      </c>
    </row>
    <row r="40" spans="1:6" ht="11.25">
      <c r="A40" s="61" t="s">
        <v>208</v>
      </c>
      <c r="B40" s="105" t="s">
        <v>160</v>
      </c>
      <c r="C40" s="63" t="s">
        <v>209</v>
      </c>
      <c r="D40" s="64">
        <v>15000</v>
      </c>
      <c r="E40" s="106" t="s">
        <v>47</v>
      </c>
      <c r="F40" s="107">
        <f t="shared" si="0"/>
        <v>15000</v>
      </c>
    </row>
    <row r="41" spans="1:6" ht="84.75" customHeight="1">
      <c r="A41" s="108" t="s">
        <v>210</v>
      </c>
      <c r="B41" s="105" t="s">
        <v>160</v>
      </c>
      <c r="C41" s="63" t="s">
        <v>211</v>
      </c>
      <c r="D41" s="64">
        <v>23000</v>
      </c>
      <c r="E41" s="106" t="s">
        <v>47</v>
      </c>
      <c r="F41" s="107">
        <f t="shared" si="0"/>
        <v>23000</v>
      </c>
    </row>
    <row r="42" spans="1:6" ht="22.5">
      <c r="A42" s="61" t="s">
        <v>194</v>
      </c>
      <c r="B42" s="105" t="s">
        <v>160</v>
      </c>
      <c r="C42" s="63" t="s">
        <v>212</v>
      </c>
      <c r="D42" s="64">
        <v>23000</v>
      </c>
      <c r="E42" s="106" t="s">
        <v>47</v>
      </c>
      <c r="F42" s="107">
        <f t="shared" si="0"/>
        <v>23000</v>
      </c>
    </row>
    <row r="43" spans="1:6" ht="22.5">
      <c r="A43" s="61" t="s">
        <v>196</v>
      </c>
      <c r="B43" s="105" t="s">
        <v>160</v>
      </c>
      <c r="C43" s="63" t="s">
        <v>213</v>
      </c>
      <c r="D43" s="64">
        <v>23000</v>
      </c>
      <c r="E43" s="106" t="s">
        <v>47</v>
      </c>
      <c r="F43" s="107">
        <f t="shared" si="0"/>
        <v>23000</v>
      </c>
    </row>
    <row r="44" spans="1:6" ht="11.25">
      <c r="A44" s="61" t="s">
        <v>198</v>
      </c>
      <c r="B44" s="105" t="s">
        <v>160</v>
      </c>
      <c r="C44" s="63" t="s">
        <v>214</v>
      </c>
      <c r="D44" s="64">
        <v>23000</v>
      </c>
      <c r="E44" s="106" t="s">
        <v>47</v>
      </c>
      <c r="F44" s="107">
        <f t="shared" si="0"/>
        <v>23000</v>
      </c>
    </row>
    <row r="45" spans="1:6" ht="96" customHeight="1">
      <c r="A45" s="108" t="s">
        <v>215</v>
      </c>
      <c r="B45" s="105" t="s">
        <v>160</v>
      </c>
      <c r="C45" s="63" t="s">
        <v>216</v>
      </c>
      <c r="D45" s="64">
        <v>600</v>
      </c>
      <c r="E45" s="106" t="s">
        <v>47</v>
      </c>
      <c r="F45" s="107">
        <f t="shared" si="0"/>
        <v>600</v>
      </c>
    </row>
    <row r="46" spans="1:6" ht="11.25">
      <c r="A46" s="61" t="s">
        <v>217</v>
      </c>
      <c r="B46" s="105" t="s">
        <v>160</v>
      </c>
      <c r="C46" s="63" t="s">
        <v>218</v>
      </c>
      <c r="D46" s="64">
        <v>600</v>
      </c>
      <c r="E46" s="106" t="s">
        <v>47</v>
      </c>
      <c r="F46" s="107">
        <f t="shared" si="0"/>
        <v>600</v>
      </c>
    </row>
    <row r="47" spans="1:6" ht="11.25">
      <c r="A47" s="61" t="s">
        <v>145</v>
      </c>
      <c r="B47" s="105" t="s">
        <v>160</v>
      </c>
      <c r="C47" s="63" t="s">
        <v>219</v>
      </c>
      <c r="D47" s="64">
        <v>600</v>
      </c>
      <c r="E47" s="106" t="s">
        <v>47</v>
      </c>
      <c r="F47" s="107">
        <f t="shared" si="0"/>
        <v>600</v>
      </c>
    </row>
    <row r="48" spans="1:6" ht="87" customHeight="1">
      <c r="A48" s="108" t="s">
        <v>220</v>
      </c>
      <c r="B48" s="105" t="s">
        <v>160</v>
      </c>
      <c r="C48" s="63" t="s">
        <v>221</v>
      </c>
      <c r="D48" s="64">
        <v>1200</v>
      </c>
      <c r="E48" s="106" t="s">
        <v>47</v>
      </c>
      <c r="F48" s="107">
        <f t="shared" si="0"/>
        <v>1200</v>
      </c>
    </row>
    <row r="49" spans="1:6" ht="11.25">
      <c r="A49" s="61" t="s">
        <v>217</v>
      </c>
      <c r="B49" s="105" t="s">
        <v>160</v>
      </c>
      <c r="C49" s="63" t="s">
        <v>222</v>
      </c>
      <c r="D49" s="64">
        <v>1200</v>
      </c>
      <c r="E49" s="106" t="s">
        <v>47</v>
      </c>
      <c r="F49" s="107">
        <f t="shared" si="0"/>
        <v>1200</v>
      </c>
    </row>
    <row r="50" spans="1:6" ht="11.25">
      <c r="A50" s="61" t="s">
        <v>145</v>
      </c>
      <c r="B50" s="105" t="s">
        <v>160</v>
      </c>
      <c r="C50" s="63" t="s">
        <v>223</v>
      </c>
      <c r="D50" s="64">
        <v>1200</v>
      </c>
      <c r="E50" s="106" t="s">
        <v>47</v>
      </c>
      <c r="F50" s="107">
        <f t="shared" si="0"/>
        <v>1200</v>
      </c>
    </row>
    <row r="51" spans="1:6" ht="82.5" customHeight="1">
      <c r="A51" s="108" t="s">
        <v>224</v>
      </c>
      <c r="B51" s="105" t="s">
        <v>160</v>
      </c>
      <c r="C51" s="63" t="s">
        <v>225</v>
      </c>
      <c r="D51" s="64">
        <v>29600</v>
      </c>
      <c r="E51" s="106">
        <v>12335</v>
      </c>
      <c r="F51" s="107">
        <f t="shared" si="0"/>
        <v>17265</v>
      </c>
    </row>
    <row r="52" spans="1:6" ht="11.25">
      <c r="A52" s="61" t="s">
        <v>217</v>
      </c>
      <c r="B52" s="105" t="s">
        <v>160</v>
      </c>
      <c r="C52" s="63" t="s">
        <v>226</v>
      </c>
      <c r="D52" s="64">
        <v>29600</v>
      </c>
      <c r="E52" s="106">
        <v>12335</v>
      </c>
      <c r="F52" s="107">
        <f t="shared" si="0"/>
        <v>17265</v>
      </c>
    </row>
    <row r="53" spans="1:6" ht="11.25">
      <c r="A53" s="61" t="s">
        <v>145</v>
      </c>
      <c r="B53" s="105" t="s">
        <v>160</v>
      </c>
      <c r="C53" s="63" t="s">
        <v>227</v>
      </c>
      <c r="D53" s="64">
        <v>29600</v>
      </c>
      <c r="E53" s="106">
        <v>12335</v>
      </c>
      <c r="F53" s="107">
        <f t="shared" si="0"/>
        <v>17265</v>
      </c>
    </row>
    <row r="54" spans="1:6" ht="11.25">
      <c r="A54" s="61" t="s">
        <v>228</v>
      </c>
      <c r="B54" s="105" t="s">
        <v>160</v>
      </c>
      <c r="C54" s="63" t="s">
        <v>229</v>
      </c>
      <c r="D54" s="64">
        <v>200</v>
      </c>
      <c r="E54" s="106">
        <v>200</v>
      </c>
      <c r="F54" s="107" t="str">
        <f t="shared" si="0"/>
        <v>-</v>
      </c>
    </row>
    <row r="55" spans="1:6" ht="11.25">
      <c r="A55" s="61" t="s">
        <v>230</v>
      </c>
      <c r="B55" s="105" t="s">
        <v>160</v>
      </c>
      <c r="C55" s="63" t="s">
        <v>231</v>
      </c>
      <c r="D55" s="64">
        <v>200</v>
      </c>
      <c r="E55" s="106">
        <v>200</v>
      </c>
      <c r="F55" s="107" t="str">
        <f t="shared" si="0"/>
        <v>-</v>
      </c>
    </row>
    <row r="56" spans="1:6" ht="91.5" customHeight="1">
      <c r="A56" s="108" t="s">
        <v>232</v>
      </c>
      <c r="B56" s="105" t="s">
        <v>160</v>
      </c>
      <c r="C56" s="63" t="s">
        <v>233</v>
      </c>
      <c r="D56" s="64">
        <v>200</v>
      </c>
      <c r="E56" s="106">
        <v>200</v>
      </c>
      <c r="F56" s="107" t="str">
        <f t="shared" si="0"/>
        <v>-</v>
      </c>
    </row>
    <row r="57" spans="1:6" ht="22.5">
      <c r="A57" s="61" t="s">
        <v>194</v>
      </c>
      <c r="B57" s="105" t="s">
        <v>160</v>
      </c>
      <c r="C57" s="63" t="s">
        <v>234</v>
      </c>
      <c r="D57" s="64">
        <v>200</v>
      </c>
      <c r="E57" s="106">
        <v>200</v>
      </c>
      <c r="F57" s="107" t="str">
        <f t="shared" si="0"/>
        <v>-</v>
      </c>
    </row>
    <row r="58" spans="1:6" ht="22.5">
      <c r="A58" s="61" t="s">
        <v>196</v>
      </c>
      <c r="B58" s="105" t="s">
        <v>160</v>
      </c>
      <c r="C58" s="63" t="s">
        <v>235</v>
      </c>
      <c r="D58" s="64">
        <v>200</v>
      </c>
      <c r="E58" s="106">
        <v>200</v>
      </c>
      <c r="F58" s="107" t="str">
        <f t="shared" si="0"/>
        <v>-</v>
      </c>
    </row>
    <row r="59" spans="1:6" ht="11.25">
      <c r="A59" s="61" t="s">
        <v>198</v>
      </c>
      <c r="B59" s="105" t="s">
        <v>160</v>
      </c>
      <c r="C59" s="63" t="s">
        <v>236</v>
      </c>
      <c r="D59" s="64">
        <v>200</v>
      </c>
      <c r="E59" s="106">
        <v>200</v>
      </c>
      <c r="F59" s="107" t="str">
        <f t="shared" si="0"/>
        <v>-</v>
      </c>
    </row>
    <row r="60" spans="1:6" ht="12">
      <c r="A60" s="93" t="s">
        <v>237</v>
      </c>
      <c r="B60" s="94" t="s">
        <v>160</v>
      </c>
      <c r="C60" s="95" t="s">
        <v>238</v>
      </c>
      <c r="D60" s="96">
        <v>209500</v>
      </c>
      <c r="E60" s="97">
        <v>65601.08</v>
      </c>
      <c r="F60" s="98">
        <f t="shared" si="0"/>
        <v>143898.91999999998</v>
      </c>
    </row>
    <row r="61" spans="1:6" ht="11.25">
      <c r="A61" s="61" t="s">
        <v>167</v>
      </c>
      <c r="B61" s="105" t="s">
        <v>160</v>
      </c>
      <c r="C61" s="63" t="s">
        <v>239</v>
      </c>
      <c r="D61" s="64">
        <v>109500</v>
      </c>
      <c r="E61" s="106">
        <v>62240</v>
      </c>
      <c r="F61" s="107">
        <f t="shared" si="0"/>
        <v>47260</v>
      </c>
    </row>
    <row r="62" spans="1:6" ht="33.75">
      <c r="A62" s="61" t="s">
        <v>240</v>
      </c>
      <c r="B62" s="105" t="s">
        <v>160</v>
      </c>
      <c r="C62" s="63" t="s">
        <v>241</v>
      </c>
      <c r="D62" s="64">
        <v>109500</v>
      </c>
      <c r="E62" s="106">
        <v>62240</v>
      </c>
      <c r="F62" s="107">
        <f t="shared" si="0"/>
        <v>47260</v>
      </c>
    </row>
    <row r="63" spans="1:6" ht="45">
      <c r="A63" s="61" t="s">
        <v>242</v>
      </c>
      <c r="B63" s="105" t="s">
        <v>160</v>
      </c>
      <c r="C63" s="63" t="s">
        <v>243</v>
      </c>
      <c r="D63" s="64">
        <v>109500</v>
      </c>
      <c r="E63" s="106">
        <v>62240</v>
      </c>
      <c r="F63" s="107">
        <f t="shared" si="0"/>
        <v>47260</v>
      </c>
    </row>
    <row r="64" spans="1:6" ht="22.5">
      <c r="A64" s="61" t="s">
        <v>194</v>
      </c>
      <c r="B64" s="105" t="s">
        <v>160</v>
      </c>
      <c r="C64" s="63" t="s">
        <v>244</v>
      </c>
      <c r="D64" s="64">
        <v>89500</v>
      </c>
      <c r="E64" s="106">
        <v>42240</v>
      </c>
      <c r="F64" s="107">
        <f t="shared" si="0"/>
        <v>47260</v>
      </c>
    </row>
    <row r="65" spans="1:6" ht="22.5">
      <c r="A65" s="61" t="s">
        <v>196</v>
      </c>
      <c r="B65" s="105" t="s">
        <v>160</v>
      </c>
      <c r="C65" s="63" t="s">
        <v>245</v>
      </c>
      <c r="D65" s="64">
        <v>89500</v>
      </c>
      <c r="E65" s="106">
        <v>42240</v>
      </c>
      <c r="F65" s="107">
        <f t="shared" si="0"/>
        <v>47260</v>
      </c>
    </row>
    <row r="66" spans="1:6" ht="11.25">
      <c r="A66" s="61" t="s">
        <v>198</v>
      </c>
      <c r="B66" s="105" t="s">
        <v>160</v>
      </c>
      <c r="C66" s="63" t="s">
        <v>246</v>
      </c>
      <c r="D66" s="64">
        <v>89500</v>
      </c>
      <c r="E66" s="106">
        <v>42240</v>
      </c>
      <c r="F66" s="107">
        <f t="shared" si="0"/>
        <v>47260</v>
      </c>
    </row>
    <row r="67" spans="1:6" ht="11.25">
      <c r="A67" s="61" t="s">
        <v>202</v>
      </c>
      <c r="B67" s="105" t="s">
        <v>160</v>
      </c>
      <c r="C67" s="63" t="s">
        <v>247</v>
      </c>
      <c r="D67" s="64">
        <v>20000</v>
      </c>
      <c r="E67" s="106">
        <v>20000</v>
      </c>
      <c r="F67" s="107" t="str">
        <f t="shared" si="0"/>
        <v>-</v>
      </c>
    </row>
    <row r="68" spans="1:6" ht="11.25">
      <c r="A68" s="61" t="s">
        <v>204</v>
      </c>
      <c r="B68" s="105" t="s">
        <v>160</v>
      </c>
      <c r="C68" s="63" t="s">
        <v>248</v>
      </c>
      <c r="D68" s="64">
        <v>20000</v>
      </c>
      <c r="E68" s="106">
        <v>20000</v>
      </c>
      <c r="F68" s="107" t="str">
        <f t="shared" si="0"/>
        <v>-</v>
      </c>
    </row>
    <row r="69" spans="1:6" ht="11.25">
      <c r="A69" s="61" t="s">
        <v>208</v>
      </c>
      <c r="B69" s="105" t="s">
        <v>160</v>
      </c>
      <c r="C69" s="63" t="s">
        <v>249</v>
      </c>
      <c r="D69" s="64">
        <v>20000</v>
      </c>
      <c r="E69" s="106">
        <v>20000</v>
      </c>
      <c r="F69" s="107" t="str">
        <f t="shared" si="0"/>
        <v>-</v>
      </c>
    </row>
    <row r="70" spans="1:6" ht="11.25">
      <c r="A70" s="61" t="s">
        <v>228</v>
      </c>
      <c r="B70" s="105" t="s">
        <v>160</v>
      </c>
      <c r="C70" s="63" t="s">
        <v>250</v>
      </c>
      <c r="D70" s="64">
        <v>100000</v>
      </c>
      <c r="E70" s="106">
        <v>3361.08</v>
      </c>
      <c r="F70" s="107">
        <f t="shared" si="0"/>
        <v>96638.92</v>
      </c>
    </row>
    <row r="71" spans="1:6" ht="11.25">
      <c r="A71" s="61" t="s">
        <v>230</v>
      </c>
      <c r="B71" s="105" t="s">
        <v>160</v>
      </c>
      <c r="C71" s="63" t="s">
        <v>251</v>
      </c>
      <c r="D71" s="64">
        <v>100000</v>
      </c>
      <c r="E71" s="106">
        <v>3361.08</v>
      </c>
      <c r="F71" s="107">
        <f t="shared" si="0"/>
        <v>96638.92</v>
      </c>
    </row>
    <row r="72" spans="1:6" ht="57.75" customHeight="1">
      <c r="A72" s="61" t="s">
        <v>252</v>
      </c>
      <c r="B72" s="105" t="s">
        <v>160</v>
      </c>
      <c r="C72" s="63" t="s">
        <v>253</v>
      </c>
      <c r="D72" s="64">
        <v>100000</v>
      </c>
      <c r="E72" s="106">
        <v>3361.08</v>
      </c>
      <c r="F72" s="107">
        <f t="shared" si="0"/>
        <v>96638.92</v>
      </c>
    </row>
    <row r="73" spans="1:6" ht="22.5">
      <c r="A73" s="61" t="s">
        <v>194</v>
      </c>
      <c r="B73" s="105" t="s">
        <v>160</v>
      </c>
      <c r="C73" s="63" t="s">
        <v>254</v>
      </c>
      <c r="D73" s="64">
        <v>100000</v>
      </c>
      <c r="E73" s="106">
        <v>3361.08</v>
      </c>
      <c r="F73" s="107">
        <f t="shared" si="0"/>
        <v>96638.92</v>
      </c>
    </row>
    <row r="74" spans="1:6" ht="22.5">
      <c r="A74" s="61" t="s">
        <v>196</v>
      </c>
      <c r="B74" s="105" t="s">
        <v>160</v>
      </c>
      <c r="C74" s="63" t="s">
        <v>255</v>
      </c>
      <c r="D74" s="64">
        <v>100000</v>
      </c>
      <c r="E74" s="106">
        <v>3361.08</v>
      </c>
      <c r="F74" s="107">
        <f t="shared" si="0"/>
        <v>96638.92</v>
      </c>
    </row>
    <row r="75" spans="1:6" ht="11.25">
      <c r="A75" s="61" t="s">
        <v>198</v>
      </c>
      <c r="B75" s="105" t="s">
        <v>160</v>
      </c>
      <c r="C75" s="63" t="s">
        <v>256</v>
      </c>
      <c r="D75" s="64">
        <v>100000</v>
      </c>
      <c r="E75" s="106">
        <v>3361.08</v>
      </c>
      <c r="F75" s="107">
        <f t="shared" si="0"/>
        <v>96638.92</v>
      </c>
    </row>
    <row r="76" spans="1:6" ht="12">
      <c r="A76" s="93" t="s">
        <v>257</v>
      </c>
      <c r="B76" s="94" t="s">
        <v>160</v>
      </c>
      <c r="C76" s="95" t="s">
        <v>258</v>
      </c>
      <c r="D76" s="96">
        <v>241700</v>
      </c>
      <c r="E76" s="97">
        <v>98247.09</v>
      </c>
      <c r="F76" s="98">
        <f t="shared" si="0"/>
        <v>143452.91</v>
      </c>
    </row>
    <row r="77" spans="1:6" ht="12">
      <c r="A77" s="93" t="s">
        <v>259</v>
      </c>
      <c r="B77" s="94" t="s">
        <v>160</v>
      </c>
      <c r="C77" s="95" t="s">
        <v>260</v>
      </c>
      <c r="D77" s="96">
        <v>241700</v>
      </c>
      <c r="E77" s="97">
        <v>98247.09</v>
      </c>
      <c r="F77" s="98">
        <f t="shared" si="0"/>
        <v>143452.91</v>
      </c>
    </row>
    <row r="78" spans="1:6" ht="11.25">
      <c r="A78" s="61" t="s">
        <v>228</v>
      </c>
      <c r="B78" s="105" t="s">
        <v>160</v>
      </c>
      <c r="C78" s="63" t="s">
        <v>261</v>
      </c>
      <c r="D78" s="64">
        <v>241700</v>
      </c>
      <c r="E78" s="106">
        <v>98247.09</v>
      </c>
      <c r="F78" s="107">
        <f t="shared" si="0"/>
        <v>143452.91</v>
      </c>
    </row>
    <row r="79" spans="1:6" ht="11.25">
      <c r="A79" s="61" t="s">
        <v>230</v>
      </c>
      <c r="B79" s="105" t="s">
        <v>160</v>
      </c>
      <c r="C79" s="63" t="s">
        <v>262</v>
      </c>
      <c r="D79" s="64">
        <v>241700</v>
      </c>
      <c r="E79" s="106">
        <v>98247.09</v>
      </c>
      <c r="F79" s="107">
        <f aca="true" t="shared" si="1" ref="F79:F142">IF(OR(D79="-",IF(E79="-",0,E79)&gt;=IF(D79="-",0,D79)),"-",IF(D79="-",0,D79)-IF(E79="-",0,E79))</f>
        <v>143452.91</v>
      </c>
    </row>
    <row r="80" spans="1:6" ht="45">
      <c r="A80" s="61" t="s">
        <v>263</v>
      </c>
      <c r="B80" s="105" t="s">
        <v>160</v>
      </c>
      <c r="C80" s="63" t="s">
        <v>264</v>
      </c>
      <c r="D80" s="64">
        <v>241700</v>
      </c>
      <c r="E80" s="106">
        <v>98247.09</v>
      </c>
      <c r="F80" s="107">
        <f t="shared" si="1"/>
        <v>143452.91</v>
      </c>
    </row>
    <row r="81" spans="1:6" ht="33.75">
      <c r="A81" s="61" t="s">
        <v>173</v>
      </c>
      <c r="B81" s="105" t="s">
        <v>160</v>
      </c>
      <c r="C81" s="63" t="s">
        <v>265</v>
      </c>
      <c r="D81" s="64">
        <v>241700</v>
      </c>
      <c r="E81" s="106">
        <v>98247.09</v>
      </c>
      <c r="F81" s="107">
        <f t="shared" si="1"/>
        <v>143452.91</v>
      </c>
    </row>
    <row r="82" spans="1:6" ht="11.25">
      <c r="A82" s="61" t="s">
        <v>175</v>
      </c>
      <c r="B82" s="105" t="s">
        <v>160</v>
      </c>
      <c r="C82" s="63" t="s">
        <v>266</v>
      </c>
      <c r="D82" s="64">
        <v>241700</v>
      </c>
      <c r="E82" s="106">
        <v>98247.09</v>
      </c>
      <c r="F82" s="107">
        <f t="shared" si="1"/>
        <v>143452.91</v>
      </c>
    </row>
    <row r="83" spans="1:6" ht="11.25">
      <c r="A83" s="61" t="s">
        <v>177</v>
      </c>
      <c r="B83" s="105" t="s">
        <v>160</v>
      </c>
      <c r="C83" s="63" t="s">
        <v>267</v>
      </c>
      <c r="D83" s="64">
        <v>186700</v>
      </c>
      <c r="E83" s="106">
        <v>77577</v>
      </c>
      <c r="F83" s="107">
        <f t="shared" si="1"/>
        <v>109123</v>
      </c>
    </row>
    <row r="84" spans="1:6" ht="33.75">
      <c r="A84" s="61" t="s">
        <v>181</v>
      </c>
      <c r="B84" s="105" t="s">
        <v>160</v>
      </c>
      <c r="C84" s="63" t="s">
        <v>268</v>
      </c>
      <c r="D84" s="64">
        <v>55000</v>
      </c>
      <c r="E84" s="106">
        <v>20670.09</v>
      </c>
      <c r="F84" s="107">
        <f t="shared" si="1"/>
        <v>34329.91</v>
      </c>
    </row>
    <row r="85" spans="1:6" ht="24">
      <c r="A85" s="93" t="s">
        <v>269</v>
      </c>
      <c r="B85" s="94" t="s">
        <v>160</v>
      </c>
      <c r="C85" s="95" t="s">
        <v>270</v>
      </c>
      <c r="D85" s="96">
        <v>47100</v>
      </c>
      <c r="E85" s="97">
        <v>25354.8</v>
      </c>
      <c r="F85" s="98">
        <f t="shared" si="1"/>
        <v>21745.2</v>
      </c>
    </row>
    <row r="86" spans="1:6" ht="12">
      <c r="A86" s="93" t="s">
        <v>271</v>
      </c>
      <c r="B86" s="94" t="s">
        <v>160</v>
      </c>
      <c r="C86" s="95" t="s">
        <v>272</v>
      </c>
      <c r="D86" s="96">
        <v>39400</v>
      </c>
      <c r="E86" s="97">
        <v>23554.8</v>
      </c>
      <c r="F86" s="98">
        <f t="shared" si="1"/>
        <v>15845.2</v>
      </c>
    </row>
    <row r="87" spans="1:6" ht="48" customHeight="1">
      <c r="A87" s="61" t="s">
        <v>273</v>
      </c>
      <c r="B87" s="105" t="s">
        <v>160</v>
      </c>
      <c r="C87" s="63" t="s">
        <v>274</v>
      </c>
      <c r="D87" s="64">
        <v>39400</v>
      </c>
      <c r="E87" s="106">
        <v>23554.8</v>
      </c>
      <c r="F87" s="107">
        <f t="shared" si="1"/>
        <v>15845.2</v>
      </c>
    </row>
    <row r="88" spans="1:6" ht="58.5" customHeight="1">
      <c r="A88" s="61" t="s">
        <v>275</v>
      </c>
      <c r="B88" s="105" t="s">
        <v>160</v>
      </c>
      <c r="C88" s="63" t="s">
        <v>276</v>
      </c>
      <c r="D88" s="64">
        <v>10000</v>
      </c>
      <c r="E88" s="106" t="s">
        <v>47</v>
      </c>
      <c r="F88" s="107">
        <f t="shared" si="1"/>
        <v>10000</v>
      </c>
    </row>
    <row r="89" spans="1:6" ht="67.5" customHeight="1">
      <c r="A89" s="108" t="s">
        <v>277</v>
      </c>
      <c r="B89" s="105" t="s">
        <v>160</v>
      </c>
      <c r="C89" s="63" t="s">
        <v>278</v>
      </c>
      <c r="D89" s="64">
        <v>10000</v>
      </c>
      <c r="E89" s="106" t="s">
        <v>47</v>
      </c>
      <c r="F89" s="107">
        <f t="shared" si="1"/>
        <v>10000</v>
      </c>
    </row>
    <row r="90" spans="1:6" ht="22.5">
      <c r="A90" s="61" t="s">
        <v>194</v>
      </c>
      <c r="B90" s="105" t="s">
        <v>160</v>
      </c>
      <c r="C90" s="63" t="s">
        <v>279</v>
      </c>
      <c r="D90" s="64">
        <v>10000</v>
      </c>
      <c r="E90" s="106" t="s">
        <v>47</v>
      </c>
      <c r="F90" s="107">
        <f t="shared" si="1"/>
        <v>10000</v>
      </c>
    </row>
    <row r="91" spans="1:6" ht="22.5">
      <c r="A91" s="61" t="s">
        <v>196</v>
      </c>
      <c r="B91" s="105" t="s">
        <v>160</v>
      </c>
      <c r="C91" s="63" t="s">
        <v>280</v>
      </c>
      <c r="D91" s="64">
        <v>10000</v>
      </c>
      <c r="E91" s="106" t="s">
        <v>47</v>
      </c>
      <c r="F91" s="107">
        <f t="shared" si="1"/>
        <v>10000</v>
      </c>
    </row>
    <row r="92" spans="1:6" ht="11.25">
      <c r="A92" s="61" t="s">
        <v>198</v>
      </c>
      <c r="B92" s="105" t="s">
        <v>160</v>
      </c>
      <c r="C92" s="63" t="s">
        <v>281</v>
      </c>
      <c r="D92" s="64">
        <v>10000</v>
      </c>
      <c r="E92" s="106" t="s">
        <v>47</v>
      </c>
      <c r="F92" s="107">
        <f t="shared" si="1"/>
        <v>10000</v>
      </c>
    </row>
    <row r="93" spans="1:6" ht="68.25" customHeight="1">
      <c r="A93" s="108" t="s">
        <v>282</v>
      </c>
      <c r="B93" s="105" t="s">
        <v>160</v>
      </c>
      <c r="C93" s="63" t="s">
        <v>283</v>
      </c>
      <c r="D93" s="64">
        <v>28500</v>
      </c>
      <c r="E93" s="106">
        <v>22654.8</v>
      </c>
      <c r="F93" s="107">
        <f t="shared" si="1"/>
        <v>5845.200000000001</v>
      </c>
    </row>
    <row r="94" spans="1:6" ht="75" customHeight="1">
      <c r="A94" s="108" t="s">
        <v>284</v>
      </c>
      <c r="B94" s="105" t="s">
        <v>160</v>
      </c>
      <c r="C94" s="63" t="s">
        <v>285</v>
      </c>
      <c r="D94" s="64">
        <v>5000</v>
      </c>
      <c r="E94" s="106" t="s">
        <v>47</v>
      </c>
      <c r="F94" s="107">
        <f t="shared" si="1"/>
        <v>5000</v>
      </c>
    </row>
    <row r="95" spans="1:6" ht="22.5">
      <c r="A95" s="61" t="s">
        <v>194</v>
      </c>
      <c r="B95" s="105" t="s">
        <v>160</v>
      </c>
      <c r="C95" s="63" t="s">
        <v>286</v>
      </c>
      <c r="D95" s="64">
        <v>5000</v>
      </c>
      <c r="E95" s="106" t="s">
        <v>47</v>
      </c>
      <c r="F95" s="107">
        <f t="shared" si="1"/>
        <v>5000</v>
      </c>
    </row>
    <row r="96" spans="1:6" ht="22.5">
      <c r="A96" s="61" t="s">
        <v>196</v>
      </c>
      <c r="B96" s="105" t="s">
        <v>160</v>
      </c>
      <c r="C96" s="63" t="s">
        <v>287</v>
      </c>
      <c r="D96" s="64">
        <v>5000</v>
      </c>
      <c r="E96" s="106" t="s">
        <v>47</v>
      </c>
      <c r="F96" s="107">
        <f t="shared" si="1"/>
        <v>5000</v>
      </c>
    </row>
    <row r="97" spans="1:6" ht="11.25">
      <c r="A97" s="61" t="s">
        <v>198</v>
      </c>
      <c r="B97" s="105" t="s">
        <v>160</v>
      </c>
      <c r="C97" s="63" t="s">
        <v>288</v>
      </c>
      <c r="D97" s="64">
        <v>5000</v>
      </c>
      <c r="E97" s="106" t="s">
        <v>47</v>
      </c>
      <c r="F97" s="107">
        <f t="shared" si="1"/>
        <v>5000</v>
      </c>
    </row>
    <row r="98" spans="1:6" ht="101.25" customHeight="1">
      <c r="A98" s="108" t="s">
        <v>289</v>
      </c>
      <c r="B98" s="105" t="s">
        <v>160</v>
      </c>
      <c r="C98" s="63" t="s">
        <v>290</v>
      </c>
      <c r="D98" s="64">
        <v>23500</v>
      </c>
      <c r="E98" s="106">
        <v>22654.8</v>
      </c>
      <c r="F98" s="107">
        <f t="shared" si="1"/>
        <v>845.2000000000007</v>
      </c>
    </row>
    <row r="99" spans="1:6" ht="22.5">
      <c r="A99" s="61" t="s">
        <v>194</v>
      </c>
      <c r="B99" s="105" t="s">
        <v>160</v>
      </c>
      <c r="C99" s="63" t="s">
        <v>291</v>
      </c>
      <c r="D99" s="64">
        <v>23500</v>
      </c>
      <c r="E99" s="106">
        <v>22654.8</v>
      </c>
      <c r="F99" s="107">
        <f t="shared" si="1"/>
        <v>845.2000000000007</v>
      </c>
    </row>
    <row r="100" spans="1:6" ht="22.5">
      <c r="A100" s="61" t="s">
        <v>196</v>
      </c>
      <c r="B100" s="105" t="s">
        <v>160</v>
      </c>
      <c r="C100" s="63" t="s">
        <v>292</v>
      </c>
      <c r="D100" s="64">
        <v>23500</v>
      </c>
      <c r="E100" s="106">
        <v>22654.8</v>
      </c>
      <c r="F100" s="107">
        <f t="shared" si="1"/>
        <v>845.2000000000007</v>
      </c>
    </row>
    <row r="101" spans="1:6" ht="11.25">
      <c r="A101" s="61" t="s">
        <v>198</v>
      </c>
      <c r="B101" s="105" t="s">
        <v>160</v>
      </c>
      <c r="C101" s="63" t="s">
        <v>293</v>
      </c>
      <c r="D101" s="64">
        <v>23500</v>
      </c>
      <c r="E101" s="106">
        <v>22654.8</v>
      </c>
      <c r="F101" s="107">
        <f t="shared" si="1"/>
        <v>845.2000000000007</v>
      </c>
    </row>
    <row r="102" spans="1:6" ht="56.25" customHeight="1">
      <c r="A102" s="61" t="s">
        <v>294</v>
      </c>
      <c r="B102" s="105" t="s">
        <v>160</v>
      </c>
      <c r="C102" s="63" t="s">
        <v>295</v>
      </c>
      <c r="D102" s="64">
        <v>900</v>
      </c>
      <c r="E102" s="106">
        <v>900</v>
      </c>
      <c r="F102" s="107" t="str">
        <f t="shared" si="1"/>
        <v>-</v>
      </c>
    </row>
    <row r="103" spans="1:6" ht="69.75" customHeight="1">
      <c r="A103" s="108" t="s">
        <v>296</v>
      </c>
      <c r="B103" s="105" t="s">
        <v>160</v>
      </c>
      <c r="C103" s="63" t="s">
        <v>297</v>
      </c>
      <c r="D103" s="64">
        <v>900</v>
      </c>
      <c r="E103" s="106">
        <v>900</v>
      </c>
      <c r="F103" s="107" t="str">
        <f t="shared" si="1"/>
        <v>-</v>
      </c>
    </row>
    <row r="104" spans="1:6" ht="22.5">
      <c r="A104" s="61" t="s">
        <v>194</v>
      </c>
      <c r="B104" s="105" t="s">
        <v>160</v>
      </c>
      <c r="C104" s="63" t="s">
        <v>298</v>
      </c>
      <c r="D104" s="64">
        <v>900</v>
      </c>
      <c r="E104" s="106">
        <v>900</v>
      </c>
      <c r="F104" s="107" t="str">
        <f t="shared" si="1"/>
        <v>-</v>
      </c>
    </row>
    <row r="105" spans="1:6" ht="22.5">
      <c r="A105" s="61" t="s">
        <v>196</v>
      </c>
      <c r="B105" s="105" t="s">
        <v>160</v>
      </c>
      <c r="C105" s="63" t="s">
        <v>299</v>
      </c>
      <c r="D105" s="64">
        <v>900</v>
      </c>
      <c r="E105" s="106">
        <v>900</v>
      </c>
      <c r="F105" s="107" t="str">
        <f t="shared" si="1"/>
        <v>-</v>
      </c>
    </row>
    <row r="106" spans="1:6" ht="11.25">
      <c r="A106" s="61" t="s">
        <v>198</v>
      </c>
      <c r="B106" s="105" t="s">
        <v>160</v>
      </c>
      <c r="C106" s="63" t="s">
        <v>300</v>
      </c>
      <c r="D106" s="64">
        <v>900</v>
      </c>
      <c r="E106" s="106">
        <v>900</v>
      </c>
      <c r="F106" s="107" t="str">
        <f t="shared" si="1"/>
        <v>-</v>
      </c>
    </row>
    <row r="107" spans="1:6" ht="24">
      <c r="A107" s="93" t="s">
        <v>301</v>
      </c>
      <c r="B107" s="94" t="s">
        <v>160</v>
      </c>
      <c r="C107" s="95" t="s">
        <v>302</v>
      </c>
      <c r="D107" s="96">
        <v>7700</v>
      </c>
      <c r="E107" s="97">
        <v>1800</v>
      </c>
      <c r="F107" s="98">
        <f t="shared" si="1"/>
        <v>5900</v>
      </c>
    </row>
    <row r="108" spans="1:6" ht="22.5">
      <c r="A108" s="61" t="s">
        <v>303</v>
      </c>
      <c r="B108" s="105" t="s">
        <v>160</v>
      </c>
      <c r="C108" s="63" t="s">
        <v>304</v>
      </c>
      <c r="D108" s="64">
        <v>7700</v>
      </c>
      <c r="E108" s="106">
        <v>1800</v>
      </c>
      <c r="F108" s="107">
        <f t="shared" si="1"/>
        <v>5900</v>
      </c>
    </row>
    <row r="109" spans="1:6" ht="33.75">
      <c r="A109" s="61" t="s">
        <v>305</v>
      </c>
      <c r="B109" s="105" t="s">
        <v>160</v>
      </c>
      <c r="C109" s="63" t="s">
        <v>306</v>
      </c>
      <c r="D109" s="64">
        <v>5900</v>
      </c>
      <c r="E109" s="106">
        <v>900</v>
      </c>
      <c r="F109" s="107">
        <f t="shared" si="1"/>
        <v>5000</v>
      </c>
    </row>
    <row r="110" spans="1:6" ht="87.75" customHeight="1">
      <c r="A110" s="108" t="s">
        <v>307</v>
      </c>
      <c r="B110" s="105" t="s">
        <v>160</v>
      </c>
      <c r="C110" s="63" t="s">
        <v>308</v>
      </c>
      <c r="D110" s="64">
        <v>900</v>
      </c>
      <c r="E110" s="106">
        <v>900</v>
      </c>
      <c r="F110" s="107" t="str">
        <f t="shared" si="1"/>
        <v>-</v>
      </c>
    </row>
    <row r="111" spans="1:6" ht="22.5">
      <c r="A111" s="61" t="s">
        <v>194</v>
      </c>
      <c r="B111" s="105" t="s">
        <v>160</v>
      </c>
      <c r="C111" s="63" t="s">
        <v>309</v>
      </c>
      <c r="D111" s="64">
        <v>900</v>
      </c>
      <c r="E111" s="106">
        <v>900</v>
      </c>
      <c r="F111" s="107" t="str">
        <f t="shared" si="1"/>
        <v>-</v>
      </c>
    </row>
    <row r="112" spans="1:6" ht="22.5">
      <c r="A112" s="61" t="s">
        <v>196</v>
      </c>
      <c r="B112" s="105" t="s">
        <v>160</v>
      </c>
      <c r="C112" s="63" t="s">
        <v>310</v>
      </c>
      <c r="D112" s="64">
        <v>900</v>
      </c>
      <c r="E112" s="106">
        <v>900</v>
      </c>
      <c r="F112" s="107" t="str">
        <f t="shared" si="1"/>
        <v>-</v>
      </c>
    </row>
    <row r="113" spans="1:6" ht="11.25">
      <c r="A113" s="61" t="s">
        <v>198</v>
      </c>
      <c r="B113" s="105" t="s">
        <v>160</v>
      </c>
      <c r="C113" s="63" t="s">
        <v>311</v>
      </c>
      <c r="D113" s="64">
        <v>900</v>
      </c>
      <c r="E113" s="106">
        <v>900</v>
      </c>
      <c r="F113" s="107" t="str">
        <f t="shared" si="1"/>
        <v>-</v>
      </c>
    </row>
    <row r="114" spans="1:6" ht="83.25" customHeight="1">
      <c r="A114" s="108" t="s">
        <v>312</v>
      </c>
      <c r="B114" s="105" t="s">
        <v>160</v>
      </c>
      <c r="C114" s="63" t="s">
        <v>313</v>
      </c>
      <c r="D114" s="64">
        <v>5000</v>
      </c>
      <c r="E114" s="106" t="s">
        <v>47</v>
      </c>
      <c r="F114" s="107">
        <f t="shared" si="1"/>
        <v>5000</v>
      </c>
    </row>
    <row r="115" spans="1:6" ht="22.5">
      <c r="A115" s="61" t="s">
        <v>194</v>
      </c>
      <c r="B115" s="105" t="s">
        <v>160</v>
      </c>
      <c r="C115" s="63" t="s">
        <v>314</v>
      </c>
      <c r="D115" s="64">
        <v>5000</v>
      </c>
      <c r="E115" s="106" t="s">
        <v>47</v>
      </c>
      <c r="F115" s="107">
        <f t="shared" si="1"/>
        <v>5000</v>
      </c>
    </row>
    <row r="116" spans="1:6" ht="22.5">
      <c r="A116" s="61" t="s">
        <v>196</v>
      </c>
      <c r="B116" s="105" t="s">
        <v>160</v>
      </c>
      <c r="C116" s="63" t="s">
        <v>315</v>
      </c>
      <c r="D116" s="64">
        <v>5000</v>
      </c>
      <c r="E116" s="106" t="s">
        <v>47</v>
      </c>
      <c r="F116" s="107">
        <f t="shared" si="1"/>
        <v>5000</v>
      </c>
    </row>
    <row r="117" spans="1:6" ht="11.25">
      <c r="A117" s="61" t="s">
        <v>198</v>
      </c>
      <c r="B117" s="105" t="s">
        <v>160</v>
      </c>
      <c r="C117" s="63" t="s">
        <v>316</v>
      </c>
      <c r="D117" s="64">
        <v>5000</v>
      </c>
      <c r="E117" s="106" t="s">
        <v>47</v>
      </c>
      <c r="F117" s="107">
        <f t="shared" si="1"/>
        <v>5000</v>
      </c>
    </row>
    <row r="118" spans="1:6" ht="33.75">
      <c r="A118" s="61" t="s">
        <v>317</v>
      </c>
      <c r="B118" s="105" t="s">
        <v>160</v>
      </c>
      <c r="C118" s="63" t="s">
        <v>318</v>
      </c>
      <c r="D118" s="64">
        <v>900</v>
      </c>
      <c r="E118" s="106" t="s">
        <v>47</v>
      </c>
      <c r="F118" s="107">
        <f t="shared" si="1"/>
        <v>900</v>
      </c>
    </row>
    <row r="119" spans="1:6" ht="85.5" customHeight="1">
      <c r="A119" s="108" t="s">
        <v>319</v>
      </c>
      <c r="B119" s="105" t="s">
        <v>160</v>
      </c>
      <c r="C119" s="63" t="s">
        <v>320</v>
      </c>
      <c r="D119" s="64">
        <v>900</v>
      </c>
      <c r="E119" s="106" t="s">
        <v>47</v>
      </c>
      <c r="F119" s="107">
        <f t="shared" si="1"/>
        <v>900</v>
      </c>
    </row>
    <row r="120" spans="1:6" ht="22.5">
      <c r="A120" s="61" t="s">
        <v>194</v>
      </c>
      <c r="B120" s="105" t="s">
        <v>160</v>
      </c>
      <c r="C120" s="63" t="s">
        <v>321</v>
      </c>
      <c r="D120" s="64">
        <v>900</v>
      </c>
      <c r="E120" s="106" t="s">
        <v>47</v>
      </c>
      <c r="F120" s="107">
        <f t="shared" si="1"/>
        <v>900</v>
      </c>
    </row>
    <row r="121" spans="1:6" ht="22.5">
      <c r="A121" s="61" t="s">
        <v>196</v>
      </c>
      <c r="B121" s="105" t="s">
        <v>160</v>
      </c>
      <c r="C121" s="63" t="s">
        <v>322</v>
      </c>
      <c r="D121" s="64">
        <v>900</v>
      </c>
      <c r="E121" s="106" t="s">
        <v>47</v>
      </c>
      <c r="F121" s="107">
        <f t="shared" si="1"/>
        <v>900</v>
      </c>
    </row>
    <row r="122" spans="1:6" ht="11.25">
      <c r="A122" s="61" t="s">
        <v>198</v>
      </c>
      <c r="B122" s="105" t="s">
        <v>160</v>
      </c>
      <c r="C122" s="63" t="s">
        <v>323</v>
      </c>
      <c r="D122" s="64">
        <v>900</v>
      </c>
      <c r="E122" s="106" t="s">
        <v>47</v>
      </c>
      <c r="F122" s="107">
        <f t="shared" si="1"/>
        <v>900</v>
      </c>
    </row>
    <row r="123" spans="1:6" ht="33.75">
      <c r="A123" s="61" t="s">
        <v>324</v>
      </c>
      <c r="B123" s="105" t="s">
        <v>160</v>
      </c>
      <c r="C123" s="63" t="s">
        <v>325</v>
      </c>
      <c r="D123" s="64">
        <v>900</v>
      </c>
      <c r="E123" s="106">
        <v>900</v>
      </c>
      <c r="F123" s="107" t="str">
        <f t="shared" si="1"/>
        <v>-</v>
      </c>
    </row>
    <row r="124" spans="1:6" ht="78.75" customHeight="1">
      <c r="A124" s="108" t="s">
        <v>326</v>
      </c>
      <c r="B124" s="105" t="s">
        <v>160</v>
      </c>
      <c r="C124" s="63" t="s">
        <v>327</v>
      </c>
      <c r="D124" s="64">
        <v>900</v>
      </c>
      <c r="E124" s="106">
        <v>900</v>
      </c>
      <c r="F124" s="107" t="str">
        <f t="shared" si="1"/>
        <v>-</v>
      </c>
    </row>
    <row r="125" spans="1:6" ht="22.5">
      <c r="A125" s="61" t="s">
        <v>194</v>
      </c>
      <c r="B125" s="105" t="s">
        <v>160</v>
      </c>
      <c r="C125" s="63" t="s">
        <v>328</v>
      </c>
      <c r="D125" s="64">
        <v>900</v>
      </c>
      <c r="E125" s="106">
        <v>900</v>
      </c>
      <c r="F125" s="107" t="str">
        <f t="shared" si="1"/>
        <v>-</v>
      </c>
    </row>
    <row r="126" spans="1:6" ht="22.5">
      <c r="A126" s="61" t="s">
        <v>196</v>
      </c>
      <c r="B126" s="105" t="s">
        <v>160</v>
      </c>
      <c r="C126" s="63" t="s">
        <v>329</v>
      </c>
      <c r="D126" s="64">
        <v>900</v>
      </c>
      <c r="E126" s="106">
        <v>900</v>
      </c>
      <c r="F126" s="107" t="str">
        <f t="shared" si="1"/>
        <v>-</v>
      </c>
    </row>
    <row r="127" spans="1:6" ht="11.25">
      <c r="A127" s="61" t="s">
        <v>198</v>
      </c>
      <c r="B127" s="105" t="s">
        <v>160</v>
      </c>
      <c r="C127" s="63" t="s">
        <v>330</v>
      </c>
      <c r="D127" s="64">
        <v>900</v>
      </c>
      <c r="E127" s="106">
        <v>900</v>
      </c>
      <c r="F127" s="107" t="str">
        <f t="shared" si="1"/>
        <v>-</v>
      </c>
    </row>
    <row r="128" spans="1:6" ht="12">
      <c r="A128" s="93" t="s">
        <v>331</v>
      </c>
      <c r="B128" s="94" t="s">
        <v>160</v>
      </c>
      <c r="C128" s="95" t="s">
        <v>332</v>
      </c>
      <c r="D128" s="96">
        <v>2173800</v>
      </c>
      <c r="E128" s="97">
        <v>1059634.93</v>
      </c>
      <c r="F128" s="98">
        <f t="shared" si="1"/>
        <v>1114165.07</v>
      </c>
    </row>
    <row r="129" spans="1:6" ht="12">
      <c r="A129" s="93" t="s">
        <v>333</v>
      </c>
      <c r="B129" s="94" t="s">
        <v>160</v>
      </c>
      <c r="C129" s="95" t="s">
        <v>334</v>
      </c>
      <c r="D129" s="96">
        <v>3400</v>
      </c>
      <c r="E129" s="97">
        <v>1203.1</v>
      </c>
      <c r="F129" s="98">
        <f t="shared" si="1"/>
        <v>2196.9</v>
      </c>
    </row>
    <row r="130" spans="1:6" ht="22.5">
      <c r="A130" s="61" t="s">
        <v>335</v>
      </c>
      <c r="B130" s="105" t="s">
        <v>160</v>
      </c>
      <c r="C130" s="63" t="s">
        <v>336</v>
      </c>
      <c r="D130" s="64">
        <v>3400</v>
      </c>
      <c r="E130" s="106">
        <v>1203.1</v>
      </c>
      <c r="F130" s="107">
        <f t="shared" si="1"/>
        <v>2196.9</v>
      </c>
    </row>
    <row r="131" spans="1:6" ht="22.5">
      <c r="A131" s="61" t="s">
        <v>337</v>
      </c>
      <c r="B131" s="105" t="s">
        <v>160</v>
      </c>
      <c r="C131" s="63" t="s">
        <v>338</v>
      </c>
      <c r="D131" s="64">
        <v>3400</v>
      </c>
      <c r="E131" s="106">
        <v>1203.1</v>
      </c>
      <c r="F131" s="107">
        <f t="shared" si="1"/>
        <v>2196.9</v>
      </c>
    </row>
    <row r="132" spans="1:6" ht="98.25" customHeight="1">
      <c r="A132" s="108" t="s">
        <v>339</v>
      </c>
      <c r="B132" s="105" t="s">
        <v>160</v>
      </c>
      <c r="C132" s="63" t="s">
        <v>340</v>
      </c>
      <c r="D132" s="64">
        <v>3400</v>
      </c>
      <c r="E132" s="106">
        <v>1203.1</v>
      </c>
      <c r="F132" s="107">
        <f t="shared" si="1"/>
        <v>2196.9</v>
      </c>
    </row>
    <row r="133" spans="1:6" ht="22.5">
      <c r="A133" s="61" t="s">
        <v>194</v>
      </c>
      <c r="B133" s="105" t="s">
        <v>160</v>
      </c>
      <c r="C133" s="63" t="s">
        <v>341</v>
      </c>
      <c r="D133" s="64">
        <v>3400</v>
      </c>
      <c r="E133" s="106">
        <v>1203.1</v>
      </c>
      <c r="F133" s="107">
        <f t="shared" si="1"/>
        <v>2196.9</v>
      </c>
    </row>
    <row r="134" spans="1:6" ht="22.5">
      <c r="A134" s="61" t="s">
        <v>196</v>
      </c>
      <c r="B134" s="105" t="s">
        <v>160</v>
      </c>
      <c r="C134" s="63" t="s">
        <v>342</v>
      </c>
      <c r="D134" s="64">
        <v>3400</v>
      </c>
      <c r="E134" s="106">
        <v>1203.1</v>
      </c>
      <c r="F134" s="107">
        <f t="shared" si="1"/>
        <v>2196.9</v>
      </c>
    </row>
    <row r="135" spans="1:6" ht="11.25">
      <c r="A135" s="61" t="s">
        <v>198</v>
      </c>
      <c r="B135" s="105" t="s">
        <v>160</v>
      </c>
      <c r="C135" s="63" t="s">
        <v>343</v>
      </c>
      <c r="D135" s="64">
        <v>3400</v>
      </c>
      <c r="E135" s="106">
        <v>1203.1</v>
      </c>
      <c r="F135" s="107">
        <f t="shared" si="1"/>
        <v>2196.9</v>
      </c>
    </row>
    <row r="136" spans="1:6" ht="12">
      <c r="A136" s="93" t="s">
        <v>344</v>
      </c>
      <c r="B136" s="94" t="s">
        <v>160</v>
      </c>
      <c r="C136" s="95" t="s">
        <v>345</v>
      </c>
      <c r="D136" s="96">
        <v>100000</v>
      </c>
      <c r="E136" s="97" t="s">
        <v>47</v>
      </c>
      <c r="F136" s="98">
        <f t="shared" si="1"/>
        <v>100000</v>
      </c>
    </row>
    <row r="137" spans="1:6" ht="22.5">
      <c r="A137" s="61" t="s">
        <v>335</v>
      </c>
      <c r="B137" s="105" t="s">
        <v>160</v>
      </c>
      <c r="C137" s="63" t="s">
        <v>346</v>
      </c>
      <c r="D137" s="64">
        <v>100000</v>
      </c>
      <c r="E137" s="106" t="s">
        <v>47</v>
      </c>
      <c r="F137" s="107">
        <f t="shared" si="1"/>
        <v>100000</v>
      </c>
    </row>
    <row r="138" spans="1:6" ht="45">
      <c r="A138" s="61" t="s">
        <v>347</v>
      </c>
      <c r="B138" s="105" t="s">
        <v>160</v>
      </c>
      <c r="C138" s="63" t="s">
        <v>348</v>
      </c>
      <c r="D138" s="64">
        <v>100000</v>
      </c>
      <c r="E138" s="106" t="s">
        <v>47</v>
      </c>
      <c r="F138" s="107">
        <f t="shared" si="1"/>
        <v>100000</v>
      </c>
    </row>
    <row r="139" spans="1:6" ht="70.5" customHeight="1">
      <c r="A139" s="108" t="s">
        <v>349</v>
      </c>
      <c r="B139" s="105" t="s">
        <v>160</v>
      </c>
      <c r="C139" s="63" t="s">
        <v>350</v>
      </c>
      <c r="D139" s="64">
        <v>100000</v>
      </c>
      <c r="E139" s="106" t="s">
        <v>47</v>
      </c>
      <c r="F139" s="107">
        <f t="shared" si="1"/>
        <v>100000</v>
      </c>
    </row>
    <row r="140" spans="1:6" ht="22.5">
      <c r="A140" s="61" t="s">
        <v>194</v>
      </c>
      <c r="B140" s="105" t="s">
        <v>160</v>
      </c>
      <c r="C140" s="63" t="s">
        <v>351</v>
      </c>
      <c r="D140" s="64">
        <v>100000</v>
      </c>
      <c r="E140" s="106" t="s">
        <v>47</v>
      </c>
      <c r="F140" s="107">
        <f t="shared" si="1"/>
        <v>100000</v>
      </c>
    </row>
    <row r="141" spans="1:6" ht="22.5">
      <c r="A141" s="61" t="s">
        <v>196</v>
      </c>
      <c r="B141" s="105" t="s">
        <v>160</v>
      </c>
      <c r="C141" s="63" t="s">
        <v>352</v>
      </c>
      <c r="D141" s="64">
        <v>100000</v>
      </c>
      <c r="E141" s="106" t="s">
        <v>47</v>
      </c>
      <c r="F141" s="107">
        <f t="shared" si="1"/>
        <v>100000</v>
      </c>
    </row>
    <row r="142" spans="1:6" ht="11.25">
      <c r="A142" s="61" t="s">
        <v>198</v>
      </c>
      <c r="B142" s="105" t="s">
        <v>160</v>
      </c>
      <c r="C142" s="63" t="s">
        <v>353</v>
      </c>
      <c r="D142" s="64">
        <v>100000</v>
      </c>
      <c r="E142" s="106" t="s">
        <v>47</v>
      </c>
      <c r="F142" s="107">
        <f t="shared" si="1"/>
        <v>100000</v>
      </c>
    </row>
    <row r="143" spans="1:6" ht="12">
      <c r="A143" s="93" t="s">
        <v>354</v>
      </c>
      <c r="B143" s="94" t="s">
        <v>160</v>
      </c>
      <c r="C143" s="95" t="s">
        <v>355</v>
      </c>
      <c r="D143" s="96">
        <v>2070400</v>
      </c>
      <c r="E143" s="97">
        <v>1058431.83</v>
      </c>
      <c r="F143" s="98">
        <f aca="true" t="shared" si="2" ref="F143:F206">IF(OR(D143="-",IF(E143="-",0,E143)&gt;=IF(D143="-",0,D143)),"-",IF(D143="-",0,D143)-IF(E143="-",0,E143))</f>
        <v>1011968.1699999999</v>
      </c>
    </row>
    <row r="144" spans="1:6" ht="22.5">
      <c r="A144" s="61" t="s">
        <v>335</v>
      </c>
      <c r="B144" s="105" t="s">
        <v>160</v>
      </c>
      <c r="C144" s="63" t="s">
        <v>356</v>
      </c>
      <c r="D144" s="64">
        <v>2008400</v>
      </c>
      <c r="E144" s="106">
        <v>1048711.83</v>
      </c>
      <c r="F144" s="107">
        <f t="shared" si="2"/>
        <v>959688.1699999999</v>
      </c>
    </row>
    <row r="145" spans="1:6" ht="49.5" customHeight="1">
      <c r="A145" s="61" t="s">
        <v>357</v>
      </c>
      <c r="B145" s="105" t="s">
        <v>160</v>
      </c>
      <c r="C145" s="63" t="s">
        <v>358</v>
      </c>
      <c r="D145" s="64">
        <v>2008400</v>
      </c>
      <c r="E145" s="106">
        <v>1048711.83</v>
      </c>
      <c r="F145" s="107">
        <f t="shared" si="2"/>
        <v>959688.1699999999</v>
      </c>
    </row>
    <row r="146" spans="1:6" ht="72" customHeight="1">
      <c r="A146" s="108" t="s">
        <v>359</v>
      </c>
      <c r="B146" s="105" t="s">
        <v>160</v>
      </c>
      <c r="C146" s="63" t="s">
        <v>360</v>
      </c>
      <c r="D146" s="64">
        <v>1638800</v>
      </c>
      <c r="E146" s="106">
        <v>802169.76</v>
      </c>
      <c r="F146" s="107">
        <f t="shared" si="2"/>
        <v>836630.24</v>
      </c>
    </row>
    <row r="147" spans="1:6" ht="22.5">
      <c r="A147" s="61" t="s">
        <v>194</v>
      </c>
      <c r="B147" s="105" t="s">
        <v>160</v>
      </c>
      <c r="C147" s="63" t="s">
        <v>361</v>
      </c>
      <c r="D147" s="64">
        <v>1636800</v>
      </c>
      <c r="E147" s="106">
        <v>802169.76</v>
      </c>
      <c r="F147" s="107">
        <f t="shared" si="2"/>
        <v>834630.24</v>
      </c>
    </row>
    <row r="148" spans="1:6" ht="22.5">
      <c r="A148" s="61" t="s">
        <v>196</v>
      </c>
      <c r="B148" s="105" t="s">
        <v>160</v>
      </c>
      <c r="C148" s="63" t="s">
        <v>362</v>
      </c>
      <c r="D148" s="64">
        <v>1636800</v>
      </c>
      <c r="E148" s="106">
        <v>802169.76</v>
      </c>
      <c r="F148" s="107">
        <f t="shared" si="2"/>
        <v>834630.24</v>
      </c>
    </row>
    <row r="149" spans="1:6" ht="11.25">
      <c r="A149" s="61" t="s">
        <v>198</v>
      </c>
      <c r="B149" s="105" t="s">
        <v>160</v>
      </c>
      <c r="C149" s="63" t="s">
        <v>363</v>
      </c>
      <c r="D149" s="64">
        <v>206400</v>
      </c>
      <c r="E149" s="106">
        <v>206190</v>
      </c>
      <c r="F149" s="107">
        <f t="shared" si="2"/>
        <v>210</v>
      </c>
    </row>
    <row r="150" spans="1:6" ht="11.25">
      <c r="A150" s="61" t="s">
        <v>200</v>
      </c>
      <c r="B150" s="105" t="s">
        <v>160</v>
      </c>
      <c r="C150" s="63" t="s">
        <v>364</v>
      </c>
      <c r="D150" s="64">
        <v>1430400</v>
      </c>
      <c r="E150" s="106">
        <v>595979.76</v>
      </c>
      <c r="F150" s="107">
        <f t="shared" si="2"/>
        <v>834420.24</v>
      </c>
    </row>
    <row r="151" spans="1:6" ht="11.25">
      <c r="A151" s="61" t="s">
        <v>202</v>
      </c>
      <c r="B151" s="105" t="s">
        <v>160</v>
      </c>
      <c r="C151" s="63" t="s">
        <v>365</v>
      </c>
      <c r="D151" s="64">
        <v>2000</v>
      </c>
      <c r="E151" s="106" t="s">
        <v>47</v>
      </c>
      <c r="F151" s="107">
        <f t="shared" si="2"/>
        <v>2000</v>
      </c>
    </row>
    <row r="152" spans="1:6" ht="11.25">
      <c r="A152" s="61" t="s">
        <v>204</v>
      </c>
      <c r="B152" s="105" t="s">
        <v>160</v>
      </c>
      <c r="C152" s="63" t="s">
        <v>366</v>
      </c>
      <c r="D152" s="64">
        <v>2000</v>
      </c>
      <c r="E152" s="106" t="s">
        <v>47</v>
      </c>
      <c r="F152" s="107">
        <f t="shared" si="2"/>
        <v>2000</v>
      </c>
    </row>
    <row r="153" spans="1:6" ht="11.25">
      <c r="A153" s="61" t="s">
        <v>208</v>
      </c>
      <c r="B153" s="105" t="s">
        <v>160</v>
      </c>
      <c r="C153" s="63" t="s">
        <v>367</v>
      </c>
      <c r="D153" s="64">
        <v>2000</v>
      </c>
      <c r="E153" s="106" t="s">
        <v>47</v>
      </c>
      <c r="F153" s="107">
        <f t="shared" si="2"/>
        <v>2000</v>
      </c>
    </row>
    <row r="154" spans="1:6" ht="80.25" customHeight="1">
      <c r="A154" s="108" t="s">
        <v>368</v>
      </c>
      <c r="B154" s="105" t="s">
        <v>160</v>
      </c>
      <c r="C154" s="63" t="s">
        <v>369</v>
      </c>
      <c r="D154" s="64">
        <v>45000</v>
      </c>
      <c r="E154" s="106">
        <v>9669.07</v>
      </c>
      <c r="F154" s="107">
        <f t="shared" si="2"/>
        <v>35330.93</v>
      </c>
    </row>
    <row r="155" spans="1:6" ht="22.5">
      <c r="A155" s="61" t="s">
        <v>194</v>
      </c>
      <c r="B155" s="105" t="s">
        <v>160</v>
      </c>
      <c r="C155" s="63" t="s">
        <v>370</v>
      </c>
      <c r="D155" s="64">
        <v>45000</v>
      </c>
      <c r="E155" s="106">
        <v>9669.07</v>
      </c>
      <c r="F155" s="107">
        <f t="shared" si="2"/>
        <v>35330.93</v>
      </c>
    </row>
    <row r="156" spans="1:6" ht="22.5">
      <c r="A156" s="61" t="s">
        <v>196</v>
      </c>
      <c r="B156" s="105" t="s">
        <v>160</v>
      </c>
      <c r="C156" s="63" t="s">
        <v>371</v>
      </c>
      <c r="D156" s="64">
        <v>45000</v>
      </c>
      <c r="E156" s="106">
        <v>9669.07</v>
      </c>
      <c r="F156" s="107">
        <f t="shared" si="2"/>
        <v>35330.93</v>
      </c>
    </row>
    <row r="157" spans="1:6" ht="11.25">
      <c r="A157" s="61" t="s">
        <v>198</v>
      </c>
      <c r="B157" s="105" t="s">
        <v>160</v>
      </c>
      <c r="C157" s="63" t="s">
        <v>372</v>
      </c>
      <c r="D157" s="64">
        <v>45000</v>
      </c>
      <c r="E157" s="106">
        <v>9669.07</v>
      </c>
      <c r="F157" s="107">
        <f t="shared" si="2"/>
        <v>35330.93</v>
      </c>
    </row>
    <row r="158" spans="1:6" ht="72" customHeight="1">
      <c r="A158" s="108" t="s">
        <v>373</v>
      </c>
      <c r="B158" s="105" t="s">
        <v>160</v>
      </c>
      <c r="C158" s="63" t="s">
        <v>374</v>
      </c>
      <c r="D158" s="64">
        <v>163600</v>
      </c>
      <c r="E158" s="106">
        <v>76873</v>
      </c>
      <c r="F158" s="107">
        <f t="shared" si="2"/>
        <v>86727</v>
      </c>
    </row>
    <row r="159" spans="1:6" ht="22.5">
      <c r="A159" s="61" t="s">
        <v>194</v>
      </c>
      <c r="B159" s="105" t="s">
        <v>160</v>
      </c>
      <c r="C159" s="63" t="s">
        <v>375</v>
      </c>
      <c r="D159" s="64">
        <v>163600</v>
      </c>
      <c r="E159" s="106">
        <v>76873</v>
      </c>
      <c r="F159" s="107">
        <f t="shared" si="2"/>
        <v>86727</v>
      </c>
    </row>
    <row r="160" spans="1:6" ht="22.5">
      <c r="A160" s="61" t="s">
        <v>196</v>
      </c>
      <c r="B160" s="105" t="s">
        <v>160</v>
      </c>
      <c r="C160" s="63" t="s">
        <v>376</v>
      </c>
      <c r="D160" s="64">
        <v>163600</v>
      </c>
      <c r="E160" s="106">
        <v>76873</v>
      </c>
      <c r="F160" s="107">
        <f t="shared" si="2"/>
        <v>86727</v>
      </c>
    </row>
    <row r="161" spans="1:6" ht="11.25">
      <c r="A161" s="61" t="s">
        <v>198</v>
      </c>
      <c r="B161" s="105" t="s">
        <v>160</v>
      </c>
      <c r="C161" s="63" t="s">
        <v>377</v>
      </c>
      <c r="D161" s="64">
        <v>163600</v>
      </c>
      <c r="E161" s="106">
        <v>76873</v>
      </c>
      <c r="F161" s="107">
        <f t="shared" si="2"/>
        <v>86727</v>
      </c>
    </row>
    <row r="162" spans="1:6" ht="83.25" customHeight="1">
      <c r="A162" s="108" t="s">
        <v>378</v>
      </c>
      <c r="B162" s="105" t="s">
        <v>160</v>
      </c>
      <c r="C162" s="63" t="s">
        <v>379</v>
      </c>
      <c r="D162" s="64">
        <v>160000</v>
      </c>
      <c r="E162" s="106">
        <v>160000</v>
      </c>
      <c r="F162" s="107" t="str">
        <f t="shared" si="2"/>
        <v>-</v>
      </c>
    </row>
    <row r="163" spans="1:6" ht="22.5">
      <c r="A163" s="61" t="s">
        <v>194</v>
      </c>
      <c r="B163" s="105" t="s">
        <v>160</v>
      </c>
      <c r="C163" s="63" t="s">
        <v>380</v>
      </c>
      <c r="D163" s="64">
        <v>160000</v>
      </c>
      <c r="E163" s="106">
        <v>160000</v>
      </c>
      <c r="F163" s="107" t="str">
        <f t="shared" si="2"/>
        <v>-</v>
      </c>
    </row>
    <row r="164" spans="1:6" ht="22.5">
      <c r="A164" s="61" t="s">
        <v>196</v>
      </c>
      <c r="B164" s="105" t="s">
        <v>160</v>
      </c>
      <c r="C164" s="63" t="s">
        <v>381</v>
      </c>
      <c r="D164" s="64">
        <v>160000</v>
      </c>
      <c r="E164" s="106">
        <v>160000</v>
      </c>
      <c r="F164" s="107" t="str">
        <f t="shared" si="2"/>
        <v>-</v>
      </c>
    </row>
    <row r="165" spans="1:6" ht="22.5">
      <c r="A165" s="61" t="s">
        <v>382</v>
      </c>
      <c r="B165" s="105" t="s">
        <v>160</v>
      </c>
      <c r="C165" s="63" t="s">
        <v>383</v>
      </c>
      <c r="D165" s="64">
        <v>160000</v>
      </c>
      <c r="E165" s="106">
        <v>160000</v>
      </c>
      <c r="F165" s="107" t="str">
        <f t="shared" si="2"/>
        <v>-</v>
      </c>
    </row>
    <row r="166" spans="1:6" ht="67.5" customHeight="1">
      <c r="A166" s="108" t="s">
        <v>384</v>
      </c>
      <c r="B166" s="105" t="s">
        <v>160</v>
      </c>
      <c r="C166" s="63" t="s">
        <v>385</v>
      </c>
      <c r="D166" s="64">
        <v>1000</v>
      </c>
      <c r="E166" s="106" t="s">
        <v>47</v>
      </c>
      <c r="F166" s="107">
        <f t="shared" si="2"/>
        <v>1000</v>
      </c>
    </row>
    <row r="167" spans="1:6" ht="11.25">
      <c r="A167" s="61" t="s">
        <v>202</v>
      </c>
      <c r="B167" s="105" t="s">
        <v>160</v>
      </c>
      <c r="C167" s="63" t="s">
        <v>386</v>
      </c>
      <c r="D167" s="64">
        <v>1000</v>
      </c>
      <c r="E167" s="106" t="s">
        <v>47</v>
      </c>
      <c r="F167" s="107">
        <f t="shared" si="2"/>
        <v>1000</v>
      </c>
    </row>
    <row r="168" spans="1:6" ht="11.25">
      <c r="A168" s="61" t="s">
        <v>204</v>
      </c>
      <c r="B168" s="105" t="s">
        <v>160</v>
      </c>
      <c r="C168" s="63" t="s">
        <v>387</v>
      </c>
      <c r="D168" s="64">
        <v>1000</v>
      </c>
      <c r="E168" s="106" t="s">
        <v>47</v>
      </c>
      <c r="F168" s="107">
        <f t="shared" si="2"/>
        <v>1000</v>
      </c>
    </row>
    <row r="169" spans="1:6" ht="11.25">
      <c r="A169" s="61" t="s">
        <v>388</v>
      </c>
      <c r="B169" s="105" t="s">
        <v>160</v>
      </c>
      <c r="C169" s="63" t="s">
        <v>389</v>
      </c>
      <c r="D169" s="64">
        <v>1000</v>
      </c>
      <c r="E169" s="106" t="s">
        <v>47</v>
      </c>
      <c r="F169" s="107">
        <f t="shared" si="2"/>
        <v>1000</v>
      </c>
    </row>
    <row r="170" spans="1:6" ht="22.5">
      <c r="A170" s="61" t="s">
        <v>303</v>
      </c>
      <c r="B170" s="105" t="s">
        <v>160</v>
      </c>
      <c r="C170" s="63" t="s">
        <v>390</v>
      </c>
      <c r="D170" s="64">
        <v>10000</v>
      </c>
      <c r="E170" s="106">
        <v>9720</v>
      </c>
      <c r="F170" s="107">
        <f t="shared" si="2"/>
        <v>280</v>
      </c>
    </row>
    <row r="171" spans="1:6" ht="53.25" customHeight="1">
      <c r="A171" s="61" t="s">
        <v>324</v>
      </c>
      <c r="B171" s="105" t="s">
        <v>160</v>
      </c>
      <c r="C171" s="63" t="s">
        <v>391</v>
      </c>
      <c r="D171" s="64">
        <v>10000</v>
      </c>
      <c r="E171" s="106">
        <v>9720</v>
      </c>
      <c r="F171" s="107">
        <f t="shared" si="2"/>
        <v>280</v>
      </c>
    </row>
    <row r="172" spans="1:6" ht="81.75" customHeight="1">
      <c r="A172" s="108" t="s">
        <v>392</v>
      </c>
      <c r="B172" s="105" t="s">
        <v>160</v>
      </c>
      <c r="C172" s="63" t="s">
        <v>393</v>
      </c>
      <c r="D172" s="64">
        <v>10000</v>
      </c>
      <c r="E172" s="106">
        <v>9720</v>
      </c>
      <c r="F172" s="107">
        <f t="shared" si="2"/>
        <v>280</v>
      </c>
    </row>
    <row r="173" spans="1:6" ht="22.5">
      <c r="A173" s="61" t="s">
        <v>194</v>
      </c>
      <c r="B173" s="105" t="s">
        <v>160</v>
      </c>
      <c r="C173" s="63" t="s">
        <v>394</v>
      </c>
      <c r="D173" s="64">
        <v>10000</v>
      </c>
      <c r="E173" s="106">
        <v>9720</v>
      </c>
      <c r="F173" s="107">
        <f t="shared" si="2"/>
        <v>280</v>
      </c>
    </row>
    <row r="174" spans="1:6" ht="22.5">
      <c r="A174" s="61" t="s">
        <v>196</v>
      </c>
      <c r="B174" s="105" t="s">
        <v>160</v>
      </c>
      <c r="C174" s="63" t="s">
        <v>395</v>
      </c>
      <c r="D174" s="64">
        <v>10000</v>
      </c>
      <c r="E174" s="106">
        <v>9720</v>
      </c>
      <c r="F174" s="107">
        <f t="shared" si="2"/>
        <v>280</v>
      </c>
    </row>
    <row r="175" spans="1:6" ht="11.25">
      <c r="A175" s="61" t="s">
        <v>198</v>
      </c>
      <c r="B175" s="105" t="s">
        <v>160</v>
      </c>
      <c r="C175" s="63" t="s">
        <v>396</v>
      </c>
      <c r="D175" s="64">
        <v>10000</v>
      </c>
      <c r="E175" s="106">
        <v>9720</v>
      </c>
      <c r="F175" s="107">
        <f t="shared" si="2"/>
        <v>280</v>
      </c>
    </row>
    <row r="176" spans="1:6" ht="11.25">
      <c r="A176" s="61" t="s">
        <v>397</v>
      </c>
      <c r="B176" s="105" t="s">
        <v>160</v>
      </c>
      <c r="C176" s="63" t="s">
        <v>398</v>
      </c>
      <c r="D176" s="64">
        <v>50000</v>
      </c>
      <c r="E176" s="106" t="s">
        <v>47</v>
      </c>
      <c r="F176" s="107">
        <f t="shared" si="2"/>
        <v>50000</v>
      </c>
    </row>
    <row r="177" spans="1:6" ht="42" customHeight="1">
      <c r="A177" s="61" t="s">
        <v>399</v>
      </c>
      <c r="B177" s="105" t="s">
        <v>160</v>
      </c>
      <c r="C177" s="63" t="s">
        <v>400</v>
      </c>
      <c r="D177" s="64">
        <v>50000</v>
      </c>
      <c r="E177" s="106" t="s">
        <v>47</v>
      </c>
      <c r="F177" s="107">
        <f t="shared" si="2"/>
        <v>50000</v>
      </c>
    </row>
    <row r="178" spans="1:6" ht="66.75" customHeight="1">
      <c r="A178" s="108" t="s">
        <v>401</v>
      </c>
      <c r="B178" s="105" t="s">
        <v>160</v>
      </c>
      <c r="C178" s="63" t="s">
        <v>402</v>
      </c>
      <c r="D178" s="64">
        <v>50000</v>
      </c>
      <c r="E178" s="106" t="s">
        <v>47</v>
      </c>
      <c r="F178" s="107">
        <f t="shared" si="2"/>
        <v>50000</v>
      </c>
    </row>
    <row r="179" spans="1:6" ht="22.5">
      <c r="A179" s="61" t="s">
        <v>194</v>
      </c>
      <c r="B179" s="105" t="s">
        <v>160</v>
      </c>
      <c r="C179" s="63" t="s">
        <v>403</v>
      </c>
      <c r="D179" s="64">
        <v>50000</v>
      </c>
      <c r="E179" s="106" t="s">
        <v>47</v>
      </c>
      <c r="F179" s="107">
        <f t="shared" si="2"/>
        <v>50000</v>
      </c>
    </row>
    <row r="180" spans="1:6" ht="22.5">
      <c r="A180" s="61" t="s">
        <v>196</v>
      </c>
      <c r="B180" s="105" t="s">
        <v>160</v>
      </c>
      <c r="C180" s="63" t="s">
        <v>404</v>
      </c>
      <c r="D180" s="64">
        <v>50000</v>
      </c>
      <c r="E180" s="106" t="s">
        <v>47</v>
      </c>
      <c r="F180" s="107">
        <f t="shared" si="2"/>
        <v>50000</v>
      </c>
    </row>
    <row r="181" spans="1:6" ht="11.25">
      <c r="A181" s="61" t="s">
        <v>198</v>
      </c>
      <c r="B181" s="105" t="s">
        <v>160</v>
      </c>
      <c r="C181" s="63" t="s">
        <v>405</v>
      </c>
      <c r="D181" s="64">
        <v>50000</v>
      </c>
      <c r="E181" s="106" t="s">
        <v>47</v>
      </c>
      <c r="F181" s="107">
        <f t="shared" si="2"/>
        <v>50000</v>
      </c>
    </row>
    <row r="182" spans="1:6" ht="22.5">
      <c r="A182" s="61" t="s">
        <v>406</v>
      </c>
      <c r="B182" s="105" t="s">
        <v>160</v>
      </c>
      <c r="C182" s="63" t="s">
        <v>407</v>
      </c>
      <c r="D182" s="64">
        <v>2000</v>
      </c>
      <c r="E182" s="106" t="s">
        <v>47</v>
      </c>
      <c r="F182" s="107">
        <f t="shared" si="2"/>
        <v>2000</v>
      </c>
    </row>
    <row r="183" spans="1:6" ht="33.75">
      <c r="A183" s="61" t="s">
        <v>408</v>
      </c>
      <c r="B183" s="105" t="s">
        <v>160</v>
      </c>
      <c r="C183" s="63" t="s">
        <v>409</v>
      </c>
      <c r="D183" s="64">
        <v>2000</v>
      </c>
      <c r="E183" s="106" t="s">
        <v>47</v>
      </c>
      <c r="F183" s="107">
        <f t="shared" si="2"/>
        <v>2000</v>
      </c>
    </row>
    <row r="184" spans="1:6" ht="84.75" customHeight="1">
      <c r="A184" s="108" t="s">
        <v>410</v>
      </c>
      <c r="B184" s="105" t="s">
        <v>160</v>
      </c>
      <c r="C184" s="63" t="s">
        <v>411</v>
      </c>
      <c r="D184" s="64">
        <v>2000</v>
      </c>
      <c r="E184" s="106" t="s">
        <v>47</v>
      </c>
      <c r="F184" s="107">
        <f t="shared" si="2"/>
        <v>2000</v>
      </c>
    </row>
    <row r="185" spans="1:6" ht="11.25">
      <c r="A185" s="61" t="s">
        <v>217</v>
      </c>
      <c r="B185" s="105" t="s">
        <v>160</v>
      </c>
      <c r="C185" s="63" t="s">
        <v>412</v>
      </c>
      <c r="D185" s="64">
        <v>2000</v>
      </c>
      <c r="E185" s="106" t="s">
        <v>47</v>
      </c>
      <c r="F185" s="107">
        <f t="shared" si="2"/>
        <v>2000</v>
      </c>
    </row>
    <row r="186" spans="1:6" ht="11.25">
      <c r="A186" s="61" t="s">
        <v>145</v>
      </c>
      <c r="B186" s="105" t="s">
        <v>160</v>
      </c>
      <c r="C186" s="63" t="s">
        <v>413</v>
      </c>
      <c r="D186" s="64">
        <v>2000</v>
      </c>
      <c r="E186" s="106" t="s">
        <v>47</v>
      </c>
      <c r="F186" s="107">
        <f t="shared" si="2"/>
        <v>2000</v>
      </c>
    </row>
    <row r="187" spans="1:6" ht="12">
      <c r="A187" s="93" t="s">
        <v>414</v>
      </c>
      <c r="B187" s="94" t="s">
        <v>160</v>
      </c>
      <c r="C187" s="95" t="s">
        <v>415</v>
      </c>
      <c r="D187" s="96">
        <v>65300</v>
      </c>
      <c r="E187" s="97" t="s">
        <v>47</v>
      </c>
      <c r="F187" s="98">
        <f t="shared" si="2"/>
        <v>65300</v>
      </c>
    </row>
    <row r="188" spans="1:6" ht="12">
      <c r="A188" s="93" t="s">
        <v>416</v>
      </c>
      <c r="B188" s="94" t="s">
        <v>160</v>
      </c>
      <c r="C188" s="95" t="s">
        <v>417</v>
      </c>
      <c r="D188" s="96">
        <v>65300</v>
      </c>
      <c r="E188" s="97" t="s">
        <v>47</v>
      </c>
      <c r="F188" s="98">
        <f t="shared" si="2"/>
        <v>65300</v>
      </c>
    </row>
    <row r="189" spans="1:6" ht="22.5">
      <c r="A189" s="61" t="s">
        <v>418</v>
      </c>
      <c r="B189" s="105" t="s">
        <v>160</v>
      </c>
      <c r="C189" s="63" t="s">
        <v>419</v>
      </c>
      <c r="D189" s="64">
        <v>65300</v>
      </c>
      <c r="E189" s="106" t="s">
        <v>47</v>
      </c>
      <c r="F189" s="107">
        <f t="shared" si="2"/>
        <v>65300</v>
      </c>
    </row>
    <row r="190" spans="1:6" ht="45">
      <c r="A190" s="61" t="s">
        <v>420</v>
      </c>
      <c r="B190" s="105" t="s">
        <v>160</v>
      </c>
      <c r="C190" s="63" t="s">
        <v>421</v>
      </c>
      <c r="D190" s="64">
        <v>65300</v>
      </c>
      <c r="E190" s="106" t="s">
        <v>47</v>
      </c>
      <c r="F190" s="107">
        <f t="shared" si="2"/>
        <v>65300</v>
      </c>
    </row>
    <row r="191" spans="1:6" ht="77.25" customHeight="1">
      <c r="A191" s="108" t="s">
        <v>422</v>
      </c>
      <c r="B191" s="105" t="s">
        <v>160</v>
      </c>
      <c r="C191" s="63" t="s">
        <v>423</v>
      </c>
      <c r="D191" s="64">
        <v>64400</v>
      </c>
      <c r="E191" s="106" t="s">
        <v>47</v>
      </c>
      <c r="F191" s="107">
        <f t="shared" si="2"/>
        <v>64400</v>
      </c>
    </row>
    <row r="192" spans="1:6" ht="22.5">
      <c r="A192" s="61" t="s">
        <v>194</v>
      </c>
      <c r="B192" s="105" t="s">
        <v>160</v>
      </c>
      <c r="C192" s="63" t="s">
        <v>424</v>
      </c>
      <c r="D192" s="64">
        <v>64400</v>
      </c>
      <c r="E192" s="106" t="s">
        <v>47</v>
      </c>
      <c r="F192" s="107">
        <f t="shared" si="2"/>
        <v>64400</v>
      </c>
    </row>
    <row r="193" spans="1:6" ht="22.5">
      <c r="A193" s="61" t="s">
        <v>196</v>
      </c>
      <c r="B193" s="105" t="s">
        <v>160</v>
      </c>
      <c r="C193" s="63" t="s">
        <v>425</v>
      </c>
      <c r="D193" s="64">
        <v>64400</v>
      </c>
      <c r="E193" s="106" t="s">
        <v>47</v>
      </c>
      <c r="F193" s="107">
        <f t="shared" si="2"/>
        <v>64400</v>
      </c>
    </row>
    <row r="194" spans="1:6" ht="11.25">
      <c r="A194" s="61" t="s">
        <v>198</v>
      </c>
      <c r="B194" s="105" t="s">
        <v>160</v>
      </c>
      <c r="C194" s="63" t="s">
        <v>426</v>
      </c>
      <c r="D194" s="64">
        <v>64400</v>
      </c>
      <c r="E194" s="106" t="s">
        <v>47</v>
      </c>
      <c r="F194" s="107">
        <f t="shared" si="2"/>
        <v>64400</v>
      </c>
    </row>
    <row r="195" spans="1:6" ht="81.75" customHeight="1">
      <c r="A195" s="108" t="s">
        <v>427</v>
      </c>
      <c r="B195" s="105" t="s">
        <v>160</v>
      </c>
      <c r="C195" s="63" t="s">
        <v>428</v>
      </c>
      <c r="D195" s="64">
        <v>900</v>
      </c>
      <c r="E195" s="106" t="s">
        <v>47</v>
      </c>
      <c r="F195" s="107">
        <f t="shared" si="2"/>
        <v>900</v>
      </c>
    </row>
    <row r="196" spans="1:6" ht="22.5">
      <c r="A196" s="61" t="s">
        <v>194</v>
      </c>
      <c r="B196" s="105" t="s">
        <v>160</v>
      </c>
      <c r="C196" s="63" t="s">
        <v>429</v>
      </c>
      <c r="D196" s="64">
        <v>900</v>
      </c>
      <c r="E196" s="106" t="s">
        <v>47</v>
      </c>
      <c r="F196" s="107">
        <f t="shared" si="2"/>
        <v>900</v>
      </c>
    </row>
    <row r="197" spans="1:6" ht="22.5">
      <c r="A197" s="61" t="s">
        <v>196</v>
      </c>
      <c r="B197" s="105" t="s">
        <v>160</v>
      </c>
      <c r="C197" s="63" t="s">
        <v>430</v>
      </c>
      <c r="D197" s="64">
        <v>900</v>
      </c>
      <c r="E197" s="106" t="s">
        <v>47</v>
      </c>
      <c r="F197" s="107">
        <f t="shared" si="2"/>
        <v>900</v>
      </c>
    </row>
    <row r="198" spans="1:6" ht="11.25">
      <c r="A198" s="61" t="s">
        <v>198</v>
      </c>
      <c r="B198" s="105" t="s">
        <v>160</v>
      </c>
      <c r="C198" s="63" t="s">
        <v>431</v>
      </c>
      <c r="D198" s="64">
        <v>900</v>
      </c>
      <c r="E198" s="106" t="s">
        <v>47</v>
      </c>
      <c r="F198" s="107">
        <f t="shared" si="2"/>
        <v>900</v>
      </c>
    </row>
    <row r="199" spans="1:6" ht="12">
      <c r="A199" s="93" t="s">
        <v>432</v>
      </c>
      <c r="B199" s="94" t="s">
        <v>160</v>
      </c>
      <c r="C199" s="95" t="s">
        <v>433</v>
      </c>
      <c r="D199" s="96">
        <v>25000</v>
      </c>
      <c r="E199" s="97" t="s">
        <v>47</v>
      </c>
      <c r="F199" s="98">
        <f t="shared" si="2"/>
        <v>25000</v>
      </c>
    </row>
    <row r="200" spans="1:6" ht="24">
      <c r="A200" s="93" t="s">
        <v>434</v>
      </c>
      <c r="B200" s="94" t="s">
        <v>160</v>
      </c>
      <c r="C200" s="95" t="s">
        <v>435</v>
      </c>
      <c r="D200" s="96">
        <v>25000</v>
      </c>
      <c r="E200" s="97" t="s">
        <v>47</v>
      </c>
      <c r="F200" s="98">
        <f t="shared" si="2"/>
        <v>25000</v>
      </c>
    </row>
    <row r="201" spans="1:6" ht="11.25">
      <c r="A201" s="61" t="s">
        <v>167</v>
      </c>
      <c r="B201" s="105" t="s">
        <v>160</v>
      </c>
      <c r="C201" s="63" t="s">
        <v>436</v>
      </c>
      <c r="D201" s="64">
        <v>25000</v>
      </c>
      <c r="E201" s="106" t="s">
        <v>47</v>
      </c>
      <c r="F201" s="107">
        <f t="shared" si="2"/>
        <v>25000</v>
      </c>
    </row>
    <row r="202" spans="1:6" ht="57.75" customHeight="1">
      <c r="A202" s="61" t="s">
        <v>169</v>
      </c>
      <c r="B202" s="105" t="s">
        <v>160</v>
      </c>
      <c r="C202" s="63" t="s">
        <v>437</v>
      </c>
      <c r="D202" s="64">
        <v>25000</v>
      </c>
      <c r="E202" s="106" t="s">
        <v>47</v>
      </c>
      <c r="F202" s="107">
        <f t="shared" si="2"/>
        <v>25000</v>
      </c>
    </row>
    <row r="203" spans="1:6" ht="57">
      <c r="A203" s="108" t="s">
        <v>189</v>
      </c>
      <c r="B203" s="105" t="s">
        <v>160</v>
      </c>
      <c r="C203" s="63" t="s">
        <v>438</v>
      </c>
      <c r="D203" s="64">
        <v>25000</v>
      </c>
      <c r="E203" s="106" t="s">
        <v>47</v>
      </c>
      <c r="F203" s="107">
        <f t="shared" si="2"/>
        <v>25000</v>
      </c>
    </row>
    <row r="204" spans="1:6" ht="22.5">
      <c r="A204" s="61" t="s">
        <v>194</v>
      </c>
      <c r="B204" s="105" t="s">
        <v>160</v>
      </c>
      <c r="C204" s="63" t="s">
        <v>439</v>
      </c>
      <c r="D204" s="64">
        <v>25000</v>
      </c>
      <c r="E204" s="106" t="s">
        <v>47</v>
      </c>
      <c r="F204" s="107">
        <f t="shared" si="2"/>
        <v>25000</v>
      </c>
    </row>
    <row r="205" spans="1:6" ht="22.5">
      <c r="A205" s="61" t="s">
        <v>196</v>
      </c>
      <c r="B205" s="105" t="s">
        <v>160</v>
      </c>
      <c r="C205" s="63" t="s">
        <v>440</v>
      </c>
      <c r="D205" s="64">
        <v>25000</v>
      </c>
      <c r="E205" s="106" t="s">
        <v>47</v>
      </c>
      <c r="F205" s="107">
        <f t="shared" si="2"/>
        <v>25000</v>
      </c>
    </row>
    <row r="206" spans="1:6" ht="11.25">
      <c r="A206" s="61" t="s">
        <v>198</v>
      </c>
      <c r="B206" s="105" t="s">
        <v>160</v>
      </c>
      <c r="C206" s="63" t="s">
        <v>441</v>
      </c>
      <c r="D206" s="64">
        <v>25000</v>
      </c>
      <c r="E206" s="106" t="s">
        <v>47</v>
      </c>
      <c r="F206" s="107">
        <f t="shared" si="2"/>
        <v>25000</v>
      </c>
    </row>
    <row r="207" spans="1:6" ht="12">
      <c r="A207" s="93" t="s">
        <v>442</v>
      </c>
      <c r="B207" s="94" t="s">
        <v>160</v>
      </c>
      <c r="C207" s="95" t="s">
        <v>443</v>
      </c>
      <c r="D207" s="96">
        <v>4495200</v>
      </c>
      <c r="E207" s="97">
        <v>1620446.89</v>
      </c>
      <c r="F207" s="98">
        <f aca="true" t="shared" si="3" ref="F207:F251">IF(OR(D207="-",IF(E207="-",0,E207)&gt;=IF(D207="-",0,D207)),"-",IF(D207="-",0,D207)-IF(E207="-",0,E207))</f>
        <v>2874753.1100000003</v>
      </c>
    </row>
    <row r="208" spans="1:6" ht="12">
      <c r="A208" s="93" t="s">
        <v>444</v>
      </c>
      <c r="B208" s="94" t="s">
        <v>160</v>
      </c>
      <c r="C208" s="95" t="s">
        <v>445</v>
      </c>
      <c r="D208" s="96">
        <v>4495200</v>
      </c>
      <c r="E208" s="97">
        <v>1620446.89</v>
      </c>
      <c r="F208" s="98">
        <f t="shared" si="3"/>
        <v>2874753.1100000003</v>
      </c>
    </row>
    <row r="209" spans="1:6" ht="11.25">
      <c r="A209" s="61" t="s">
        <v>446</v>
      </c>
      <c r="B209" s="105" t="s">
        <v>160</v>
      </c>
      <c r="C209" s="63" t="s">
        <v>447</v>
      </c>
      <c r="D209" s="64">
        <v>4495200</v>
      </c>
      <c r="E209" s="106">
        <v>1620446.89</v>
      </c>
      <c r="F209" s="107">
        <f t="shared" si="3"/>
        <v>2874753.1100000003</v>
      </c>
    </row>
    <row r="210" spans="1:6" ht="22.5">
      <c r="A210" s="61" t="s">
        <v>448</v>
      </c>
      <c r="B210" s="105" t="s">
        <v>160</v>
      </c>
      <c r="C210" s="63" t="s">
        <v>449</v>
      </c>
      <c r="D210" s="64">
        <v>4495200</v>
      </c>
      <c r="E210" s="106">
        <v>1620446.89</v>
      </c>
      <c r="F210" s="107">
        <f t="shared" si="3"/>
        <v>2874753.1100000003</v>
      </c>
    </row>
    <row r="211" spans="1:6" ht="33.75">
      <c r="A211" s="61" t="s">
        <v>450</v>
      </c>
      <c r="B211" s="105" t="s">
        <v>160</v>
      </c>
      <c r="C211" s="63" t="s">
        <v>451</v>
      </c>
      <c r="D211" s="64">
        <v>4430200</v>
      </c>
      <c r="E211" s="106">
        <v>1605393.89</v>
      </c>
      <c r="F211" s="107">
        <f t="shared" si="3"/>
        <v>2824806.1100000003</v>
      </c>
    </row>
    <row r="212" spans="1:6" ht="33.75">
      <c r="A212" s="61" t="s">
        <v>173</v>
      </c>
      <c r="B212" s="105" t="s">
        <v>160</v>
      </c>
      <c r="C212" s="63" t="s">
        <v>452</v>
      </c>
      <c r="D212" s="64">
        <v>3760100</v>
      </c>
      <c r="E212" s="106">
        <v>1326397.71</v>
      </c>
      <c r="F212" s="107">
        <f t="shared" si="3"/>
        <v>2433702.29</v>
      </c>
    </row>
    <row r="213" spans="1:6" ht="11.25">
      <c r="A213" s="61" t="s">
        <v>453</v>
      </c>
      <c r="B213" s="105" t="s">
        <v>160</v>
      </c>
      <c r="C213" s="63" t="s">
        <v>454</v>
      </c>
      <c r="D213" s="64">
        <v>3760100</v>
      </c>
      <c r="E213" s="106">
        <v>1326397.71</v>
      </c>
      <c r="F213" s="107">
        <f t="shared" si="3"/>
        <v>2433702.29</v>
      </c>
    </row>
    <row r="214" spans="1:6" ht="11.25">
      <c r="A214" s="61" t="s">
        <v>455</v>
      </c>
      <c r="B214" s="105" t="s">
        <v>160</v>
      </c>
      <c r="C214" s="63" t="s">
        <v>456</v>
      </c>
      <c r="D214" s="64">
        <v>2900000</v>
      </c>
      <c r="E214" s="106">
        <v>1040879.71</v>
      </c>
      <c r="F214" s="107">
        <f t="shared" si="3"/>
        <v>1859120.29</v>
      </c>
    </row>
    <row r="215" spans="1:6" ht="22.5">
      <c r="A215" s="61" t="s">
        <v>457</v>
      </c>
      <c r="B215" s="105" t="s">
        <v>160</v>
      </c>
      <c r="C215" s="63" t="s">
        <v>458</v>
      </c>
      <c r="D215" s="64">
        <v>860100</v>
      </c>
      <c r="E215" s="106">
        <v>285518</v>
      </c>
      <c r="F215" s="107">
        <f t="shared" si="3"/>
        <v>574582</v>
      </c>
    </row>
    <row r="216" spans="1:6" ht="22.5">
      <c r="A216" s="61" t="s">
        <v>194</v>
      </c>
      <c r="B216" s="105" t="s">
        <v>160</v>
      </c>
      <c r="C216" s="63" t="s">
        <v>459</v>
      </c>
      <c r="D216" s="64">
        <v>667100</v>
      </c>
      <c r="E216" s="106">
        <v>278996.18</v>
      </c>
      <c r="F216" s="107">
        <f t="shared" si="3"/>
        <v>388103.82</v>
      </c>
    </row>
    <row r="217" spans="1:6" ht="22.5">
      <c r="A217" s="61" t="s">
        <v>196</v>
      </c>
      <c r="B217" s="105" t="s">
        <v>160</v>
      </c>
      <c r="C217" s="63" t="s">
        <v>460</v>
      </c>
      <c r="D217" s="64">
        <v>667100</v>
      </c>
      <c r="E217" s="106">
        <v>278996.18</v>
      </c>
      <c r="F217" s="107">
        <f t="shared" si="3"/>
        <v>388103.82</v>
      </c>
    </row>
    <row r="218" spans="1:6" ht="11.25">
      <c r="A218" s="61" t="s">
        <v>198</v>
      </c>
      <c r="B218" s="105" t="s">
        <v>160</v>
      </c>
      <c r="C218" s="63" t="s">
        <v>461</v>
      </c>
      <c r="D218" s="64">
        <v>311900</v>
      </c>
      <c r="E218" s="106">
        <v>106228.76</v>
      </c>
      <c r="F218" s="107">
        <f t="shared" si="3"/>
        <v>205671.24</v>
      </c>
    </row>
    <row r="219" spans="1:6" ht="11.25">
      <c r="A219" s="61" t="s">
        <v>200</v>
      </c>
      <c r="B219" s="105" t="s">
        <v>160</v>
      </c>
      <c r="C219" s="63" t="s">
        <v>462</v>
      </c>
      <c r="D219" s="64">
        <v>355200</v>
      </c>
      <c r="E219" s="106">
        <v>172767.42</v>
      </c>
      <c r="F219" s="107">
        <f t="shared" si="3"/>
        <v>182432.58</v>
      </c>
    </row>
    <row r="220" spans="1:6" ht="11.25">
      <c r="A220" s="61" t="s">
        <v>202</v>
      </c>
      <c r="B220" s="105" t="s">
        <v>160</v>
      </c>
      <c r="C220" s="63" t="s">
        <v>463</v>
      </c>
      <c r="D220" s="64">
        <v>3000</v>
      </c>
      <c r="E220" s="106" t="s">
        <v>47</v>
      </c>
      <c r="F220" s="107">
        <f t="shared" si="3"/>
        <v>3000</v>
      </c>
    </row>
    <row r="221" spans="1:6" ht="11.25">
      <c r="A221" s="61" t="s">
        <v>204</v>
      </c>
      <c r="B221" s="105" t="s">
        <v>160</v>
      </c>
      <c r="C221" s="63" t="s">
        <v>464</v>
      </c>
      <c r="D221" s="64">
        <v>3000</v>
      </c>
      <c r="E221" s="106" t="s">
        <v>47</v>
      </c>
      <c r="F221" s="107">
        <f t="shared" si="3"/>
        <v>3000</v>
      </c>
    </row>
    <row r="222" spans="1:6" ht="11.25">
      <c r="A222" s="61" t="s">
        <v>206</v>
      </c>
      <c r="B222" s="105" t="s">
        <v>160</v>
      </c>
      <c r="C222" s="63" t="s">
        <v>465</v>
      </c>
      <c r="D222" s="64">
        <v>1000</v>
      </c>
      <c r="E222" s="106" t="s">
        <v>47</v>
      </c>
      <c r="F222" s="107">
        <f t="shared" si="3"/>
        <v>1000</v>
      </c>
    </row>
    <row r="223" spans="1:6" ht="11.25">
      <c r="A223" s="61" t="s">
        <v>208</v>
      </c>
      <c r="B223" s="105" t="s">
        <v>160</v>
      </c>
      <c r="C223" s="63" t="s">
        <v>466</v>
      </c>
      <c r="D223" s="64">
        <v>2000</v>
      </c>
      <c r="E223" s="106" t="s">
        <v>47</v>
      </c>
      <c r="F223" s="107">
        <f t="shared" si="3"/>
        <v>2000</v>
      </c>
    </row>
    <row r="224" spans="1:6" ht="33.75">
      <c r="A224" s="61" t="s">
        <v>467</v>
      </c>
      <c r="B224" s="105" t="s">
        <v>160</v>
      </c>
      <c r="C224" s="63" t="s">
        <v>468</v>
      </c>
      <c r="D224" s="64">
        <v>5000</v>
      </c>
      <c r="E224" s="106" t="s">
        <v>47</v>
      </c>
      <c r="F224" s="107">
        <f t="shared" si="3"/>
        <v>5000</v>
      </c>
    </row>
    <row r="225" spans="1:6" ht="22.5">
      <c r="A225" s="61" t="s">
        <v>194</v>
      </c>
      <c r="B225" s="105" t="s">
        <v>160</v>
      </c>
      <c r="C225" s="63" t="s">
        <v>469</v>
      </c>
      <c r="D225" s="64">
        <v>5000</v>
      </c>
      <c r="E225" s="106" t="s">
        <v>47</v>
      </c>
      <c r="F225" s="107">
        <f t="shared" si="3"/>
        <v>5000</v>
      </c>
    </row>
    <row r="226" spans="1:6" ht="22.5">
      <c r="A226" s="61" t="s">
        <v>196</v>
      </c>
      <c r="B226" s="105" t="s">
        <v>160</v>
      </c>
      <c r="C226" s="63" t="s">
        <v>470</v>
      </c>
      <c r="D226" s="64">
        <v>5000</v>
      </c>
      <c r="E226" s="106" t="s">
        <v>47</v>
      </c>
      <c r="F226" s="107">
        <f t="shared" si="3"/>
        <v>5000</v>
      </c>
    </row>
    <row r="227" spans="1:6" ht="11.25">
      <c r="A227" s="61" t="s">
        <v>198</v>
      </c>
      <c r="B227" s="105" t="s">
        <v>160</v>
      </c>
      <c r="C227" s="63" t="s">
        <v>471</v>
      </c>
      <c r="D227" s="64">
        <v>5000</v>
      </c>
      <c r="E227" s="106" t="s">
        <v>47</v>
      </c>
      <c r="F227" s="107">
        <f t="shared" si="3"/>
        <v>5000</v>
      </c>
    </row>
    <row r="228" spans="1:6" ht="45">
      <c r="A228" s="61" t="s">
        <v>472</v>
      </c>
      <c r="B228" s="105" t="s">
        <v>160</v>
      </c>
      <c r="C228" s="63" t="s">
        <v>473</v>
      </c>
      <c r="D228" s="64">
        <v>40000</v>
      </c>
      <c r="E228" s="106">
        <v>11328</v>
      </c>
      <c r="F228" s="107">
        <f t="shared" si="3"/>
        <v>28672</v>
      </c>
    </row>
    <row r="229" spans="1:6" ht="22.5">
      <c r="A229" s="61" t="s">
        <v>194</v>
      </c>
      <c r="B229" s="105" t="s">
        <v>160</v>
      </c>
      <c r="C229" s="63" t="s">
        <v>474</v>
      </c>
      <c r="D229" s="64">
        <v>40000</v>
      </c>
      <c r="E229" s="106">
        <v>11328</v>
      </c>
      <c r="F229" s="107">
        <f t="shared" si="3"/>
        <v>28672</v>
      </c>
    </row>
    <row r="230" spans="1:6" ht="22.5">
      <c r="A230" s="61" t="s">
        <v>196</v>
      </c>
      <c r="B230" s="105" t="s">
        <v>160</v>
      </c>
      <c r="C230" s="63" t="s">
        <v>475</v>
      </c>
      <c r="D230" s="64">
        <v>40000</v>
      </c>
      <c r="E230" s="106">
        <v>11328</v>
      </c>
      <c r="F230" s="107">
        <f t="shared" si="3"/>
        <v>28672</v>
      </c>
    </row>
    <row r="231" spans="1:6" ht="11.25">
      <c r="A231" s="61" t="s">
        <v>198</v>
      </c>
      <c r="B231" s="105" t="s">
        <v>160</v>
      </c>
      <c r="C231" s="63" t="s">
        <v>476</v>
      </c>
      <c r="D231" s="64">
        <v>40000</v>
      </c>
      <c r="E231" s="106">
        <v>11328</v>
      </c>
      <c r="F231" s="107">
        <f t="shared" si="3"/>
        <v>28672</v>
      </c>
    </row>
    <row r="232" spans="1:6" ht="33.75">
      <c r="A232" s="61" t="s">
        <v>477</v>
      </c>
      <c r="B232" s="105" t="s">
        <v>160</v>
      </c>
      <c r="C232" s="63" t="s">
        <v>478</v>
      </c>
      <c r="D232" s="64">
        <v>20000</v>
      </c>
      <c r="E232" s="106">
        <v>3725</v>
      </c>
      <c r="F232" s="107">
        <f t="shared" si="3"/>
        <v>16275</v>
      </c>
    </row>
    <row r="233" spans="1:6" ht="11.25">
      <c r="A233" s="61" t="s">
        <v>202</v>
      </c>
      <c r="B233" s="105" t="s">
        <v>160</v>
      </c>
      <c r="C233" s="63" t="s">
        <v>479</v>
      </c>
      <c r="D233" s="64">
        <v>20000</v>
      </c>
      <c r="E233" s="106">
        <v>3725</v>
      </c>
      <c r="F233" s="107">
        <f t="shared" si="3"/>
        <v>16275</v>
      </c>
    </row>
    <row r="234" spans="1:6" ht="11.25">
      <c r="A234" s="61" t="s">
        <v>204</v>
      </c>
      <c r="B234" s="105" t="s">
        <v>160</v>
      </c>
      <c r="C234" s="63" t="s">
        <v>480</v>
      </c>
      <c r="D234" s="64">
        <v>20000</v>
      </c>
      <c r="E234" s="106">
        <v>3725</v>
      </c>
      <c r="F234" s="107">
        <f t="shared" si="3"/>
        <v>16275</v>
      </c>
    </row>
    <row r="235" spans="1:6" ht="11.25">
      <c r="A235" s="61" t="s">
        <v>388</v>
      </c>
      <c r="B235" s="105" t="s">
        <v>160</v>
      </c>
      <c r="C235" s="63" t="s">
        <v>481</v>
      </c>
      <c r="D235" s="64">
        <v>20000</v>
      </c>
      <c r="E235" s="106">
        <v>3725</v>
      </c>
      <c r="F235" s="107">
        <f t="shared" si="3"/>
        <v>16275</v>
      </c>
    </row>
    <row r="236" spans="1:6" ht="12">
      <c r="A236" s="93" t="s">
        <v>482</v>
      </c>
      <c r="B236" s="94" t="s">
        <v>160</v>
      </c>
      <c r="C236" s="95" t="s">
        <v>483</v>
      </c>
      <c r="D236" s="96">
        <v>261600</v>
      </c>
      <c r="E236" s="97">
        <v>100187.5</v>
      </c>
      <c r="F236" s="98">
        <f t="shared" si="3"/>
        <v>161412.5</v>
      </c>
    </row>
    <row r="237" spans="1:6" ht="12">
      <c r="A237" s="93" t="s">
        <v>484</v>
      </c>
      <c r="B237" s="94" t="s">
        <v>160</v>
      </c>
      <c r="C237" s="95" t="s">
        <v>485</v>
      </c>
      <c r="D237" s="96">
        <v>261600</v>
      </c>
      <c r="E237" s="97">
        <v>100187.5</v>
      </c>
      <c r="F237" s="98">
        <f t="shared" si="3"/>
        <v>161412.5</v>
      </c>
    </row>
    <row r="238" spans="1:6" ht="11.25">
      <c r="A238" s="61" t="s">
        <v>486</v>
      </c>
      <c r="B238" s="105" t="s">
        <v>160</v>
      </c>
      <c r="C238" s="63" t="s">
        <v>487</v>
      </c>
      <c r="D238" s="64">
        <v>261600</v>
      </c>
      <c r="E238" s="106">
        <v>100187.5</v>
      </c>
      <c r="F238" s="107">
        <f t="shared" si="3"/>
        <v>161412.5</v>
      </c>
    </row>
    <row r="239" spans="1:6" ht="11.25">
      <c r="A239" s="61" t="s">
        <v>488</v>
      </c>
      <c r="B239" s="105" t="s">
        <v>160</v>
      </c>
      <c r="C239" s="63" t="s">
        <v>489</v>
      </c>
      <c r="D239" s="64">
        <v>261600</v>
      </c>
      <c r="E239" s="106">
        <v>100187.5</v>
      </c>
      <c r="F239" s="107">
        <f t="shared" si="3"/>
        <v>161412.5</v>
      </c>
    </row>
    <row r="240" spans="1:6" ht="63" customHeight="1">
      <c r="A240" s="61" t="s">
        <v>490</v>
      </c>
      <c r="B240" s="105" t="s">
        <v>160</v>
      </c>
      <c r="C240" s="63" t="s">
        <v>491</v>
      </c>
      <c r="D240" s="64">
        <v>261600</v>
      </c>
      <c r="E240" s="106">
        <v>100187.5</v>
      </c>
      <c r="F240" s="107">
        <f t="shared" si="3"/>
        <v>161412.5</v>
      </c>
    </row>
    <row r="241" spans="1:6" ht="11.25">
      <c r="A241" s="61" t="s">
        <v>183</v>
      </c>
      <c r="B241" s="105" t="s">
        <v>160</v>
      </c>
      <c r="C241" s="63" t="s">
        <v>492</v>
      </c>
      <c r="D241" s="64">
        <v>261600</v>
      </c>
      <c r="E241" s="106">
        <v>100187.5</v>
      </c>
      <c r="F241" s="107">
        <f t="shared" si="3"/>
        <v>161412.5</v>
      </c>
    </row>
    <row r="242" spans="1:6" ht="11.25">
      <c r="A242" s="61" t="s">
        <v>493</v>
      </c>
      <c r="B242" s="105" t="s">
        <v>160</v>
      </c>
      <c r="C242" s="63" t="s">
        <v>494</v>
      </c>
      <c r="D242" s="64">
        <v>261600</v>
      </c>
      <c r="E242" s="106">
        <v>100187.5</v>
      </c>
      <c r="F242" s="107">
        <f t="shared" si="3"/>
        <v>161412.5</v>
      </c>
    </row>
    <row r="243" spans="1:6" ht="11.25">
      <c r="A243" s="61" t="s">
        <v>495</v>
      </c>
      <c r="B243" s="105" t="s">
        <v>160</v>
      </c>
      <c r="C243" s="63" t="s">
        <v>496</v>
      </c>
      <c r="D243" s="64">
        <v>261600</v>
      </c>
      <c r="E243" s="106">
        <v>100187.5</v>
      </c>
      <c r="F243" s="107">
        <f t="shared" si="3"/>
        <v>161412.5</v>
      </c>
    </row>
    <row r="244" spans="1:6" ht="12">
      <c r="A244" s="93" t="s">
        <v>497</v>
      </c>
      <c r="B244" s="94" t="s">
        <v>160</v>
      </c>
      <c r="C244" s="95" t="s">
        <v>498</v>
      </c>
      <c r="D244" s="96">
        <v>20000</v>
      </c>
      <c r="E244" s="97">
        <v>8770</v>
      </c>
      <c r="F244" s="98">
        <f t="shared" si="3"/>
        <v>11230</v>
      </c>
    </row>
    <row r="245" spans="1:6" ht="12">
      <c r="A245" s="93" t="s">
        <v>499</v>
      </c>
      <c r="B245" s="94" t="s">
        <v>160</v>
      </c>
      <c r="C245" s="95" t="s">
        <v>500</v>
      </c>
      <c r="D245" s="96">
        <v>20000</v>
      </c>
      <c r="E245" s="97">
        <v>8770</v>
      </c>
      <c r="F245" s="98">
        <f t="shared" si="3"/>
        <v>11230</v>
      </c>
    </row>
    <row r="246" spans="1:6" ht="11.25">
      <c r="A246" s="61" t="s">
        <v>501</v>
      </c>
      <c r="B246" s="105" t="s">
        <v>160</v>
      </c>
      <c r="C246" s="63" t="s">
        <v>502</v>
      </c>
      <c r="D246" s="64">
        <v>20000</v>
      </c>
      <c r="E246" s="106">
        <v>8770</v>
      </c>
      <c r="F246" s="107">
        <f t="shared" si="3"/>
        <v>11230</v>
      </c>
    </row>
    <row r="247" spans="1:6" ht="33.75">
      <c r="A247" s="61" t="s">
        <v>503</v>
      </c>
      <c r="B247" s="105" t="s">
        <v>160</v>
      </c>
      <c r="C247" s="63" t="s">
        <v>504</v>
      </c>
      <c r="D247" s="64">
        <v>20000</v>
      </c>
      <c r="E247" s="106">
        <v>8770</v>
      </c>
      <c r="F247" s="107">
        <f t="shared" si="3"/>
        <v>11230</v>
      </c>
    </row>
    <row r="248" spans="1:6" ht="45">
      <c r="A248" s="61" t="s">
        <v>505</v>
      </c>
      <c r="B248" s="105" t="s">
        <v>160</v>
      </c>
      <c r="C248" s="63" t="s">
        <v>506</v>
      </c>
      <c r="D248" s="64">
        <v>20000</v>
      </c>
      <c r="E248" s="106">
        <v>8770</v>
      </c>
      <c r="F248" s="107">
        <f t="shared" si="3"/>
        <v>11230</v>
      </c>
    </row>
    <row r="249" spans="1:6" ht="22.5">
      <c r="A249" s="61" t="s">
        <v>194</v>
      </c>
      <c r="B249" s="105" t="s">
        <v>160</v>
      </c>
      <c r="C249" s="63" t="s">
        <v>507</v>
      </c>
      <c r="D249" s="64">
        <v>20000</v>
      </c>
      <c r="E249" s="106">
        <v>8770</v>
      </c>
      <c r="F249" s="107">
        <f t="shared" si="3"/>
        <v>11230</v>
      </c>
    </row>
    <row r="250" spans="1:6" ht="22.5">
      <c r="A250" s="61" t="s">
        <v>196</v>
      </c>
      <c r="B250" s="105" t="s">
        <v>160</v>
      </c>
      <c r="C250" s="63" t="s">
        <v>508</v>
      </c>
      <c r="D250" s="64">
        <v>20000</v>
      </c>
      <c r="E250" s="106">
        <v>8770</v>
      </c>
      <c r="F250" s="107">
        <f t="shared" si="3"/>
        <v>11230</v>
      </c>
    </row>
    <row r="251" spans="1:6" ht="11.25">
      <c r="A251" s="61" t="s">
        <v>198</v>
      </c>
      <c r="B251" s="105" t="s">
        <v>160</v>
      </c>
      <c r="C251" s="63" t="s">
        <v>509</v>
      </c>
      <c r="D251" s="64">
        <v>20000</v>
      </c>
      <c r="E251" s="106">
        <v>8770</v>
      </c>
      <c r="F251" s="107">
        <f t="shared" si="3"/>
        <v>11230</v>
      </c>
    </row>
    <row r="252" spans="1:6" ht="9" customHeight="1">
      <c r="A252" s="109"/>
      <c r="B252" s="110"/>
      <c r="C252" s="111"/>
      <c r="D252" s="112"/>
      <c r="E252" s="110"/>
      <c r="F252" s="110"/>
    </row>
    <row r="253" spans="1:6" ht="13.5" customHeight="1">
      <c r="A253" s="113" t="s">
        <v>510</v>
      </c>
      <c r="B253" s="114" t="s">
        <v>511</v>
      </c>
      <c r="C253" s="115" t="s">
        <v>161</v>
      </c>
      <c r="D253" s="116">
        <v>-262700</v>
      </c>
      <c r="E253" s="116">
        <v>1671723.69</v>
      </c>
      <c r="F253" s="117" t="s">
        <v>512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" top="0.65" bottom="0.22" header="0.5118110236220472" footer="0.4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175"/>
  <sheetViews>
    <sheetView zoomScalePageLayoutView="0" workbookViewId="0" topLeftCell="A156">
      <selection activeCell="A16" sqref="A16"/>
    </sheetView>
  </sheetViews>
  <sheetFormatPr defaultColWidth="9.140625" defaultRowHeight="12.75"/>
  <cols>
    <col min="1" max="1" width="54.28125" style="40" customWidth="1"/>
    <col min="2" max="2" width="4.28125" style="40" customWidth="1"/>
    <col min="3" max="3" width="28.421875" style="40" customWidth="1"/>
    <col min="4" max="4" width="18.8515625" style="40" customWidth="1"/>
    <col min="5" max="5" width="15.57421875" style="40" customWidth="1"/>
    <col min="6" max="6" width="18.7109375" style="40" customWidth="1"/>
    <col min="7" max="16384" width="9.140625" style="40" customWidth="1"/>
  </cols>
  <sheetData>
    <row r="2" spans="1:6" ht="15" customHeight="1">
      <c r="A2" s="136" t="s">
        <v>156</v>
      </c>
      <c r="B2" s="136"/>
      <c r="C2" s="136"/>
      <c r="D2" s="136"/>
      <c r="E2" s="53"/>
      <c r="F2" s="47" t="s">
        <v>157</v>
      </c>
    </row>
    <row r="3" spans="1:6" ht="13.5" customHeight="1" thickBot="1">
      <c r="A3" s="43"/>
      <c r="B3" s="43"/>
      <c r="C3" s="39"/>
      <c r="D3" s="47"/>
      <c r="E3" s="47"/>
      <c r="F3" s="47"/>
    </row>
    <row r="4" spans="1:6" ht="9.75" customHeight="1">
      <c r="A4" s="143" t="s">
        <v>22</v>
      </c>
      <c r="B4" s="124" t="s">
        <v>23</v>
      </c>
      <c r="C4" s="141" t="s">
        <v>158</v>
      </c>
      <c r="D4" s="127" t="s">
        <v>25</v>
      </c>
      <c r="E4" s="146" t="s">
        <v>26</v>
      </c>
      <c r="F4" s="133" t="s">
        <v>27</v>
      </c>
    </row>
    <row r="5" spans="1:6" ht="5.25" customHeight="1">
      <c r="A5" s="144"/>
      <c r="B5" s="125"/>
      <c r="C5" s="142"/>
      <c r="D5" s="128"/>
      <c r="E5" s="147"/>
      <c r="F5" s="134"/>
    </row>
    <row r="6" spans="1:6" ht="9" customHeight="1">
      <c r="A6" s="144"/>
      <c r="B6" s="125"/>
      <c r="C6" s="142"/>
      <c r="D6" s="128"/>
      <c r="E6" s="147"/>
      <c r="F6" s="134"/>
    </row>
    <row r="7" spans="1:6" ht="6" customHeight="1">
      <c r="A7" s="144"/>
      <c r="B7" s="125"/>
      <c r="C7" s="142"/>
      <c r="D7" s="128"/>
      <c r="E7" s="147"/>
      <c r="F7" s="134"/>
    </row>
    <row r="8" spans="1:6" ht="6" customHeight="1">
      <c r="A8" s="144"/>
      <c r="B8" s="125"/>
      <c r="C8" s="142"/>
      <c r="D8" s="128"/>
      <c r="E8" s="147"/>
      <c r="F8" s="134"/>
    </row>
    <row r="9" spans="1:6" ht="10.5" customHeight="1">
      <c r="A9" s="144"/>
      <c r="B9" s="125"/>
      <c r="C9" s="142"/>
      <c r="D9" s="128"/>
      <c r="E9" s="147"/>
      <c r="F9" s="134"/>
    </row>
    <row r="10" spans="1:6" ht="3.75" customHeight="1" hidden="1">
      <c r="A10" s="144"/>
      <c r="B10" s="125"/>
      <c r="C10" s="86"/>
      <c r="D10" s="128"/>
      <c r="E10" s="87"/>
      <c r="F10" s="88"/>
    </row>
    <row r="11" spans="1:6" ht="12.75" customHeight="1" hidden="1">
      <c r="A11" s="145"/>
      <c r="B11" s="126"/>
      <c r="C11" s="89"/>
      <c r="D11" s="129"/>
      <c r="E11" s="90"/>
      <c r="F11" s="91"/>
    </row>
    <row r="12" spans="1:6" ht="13.5" customHeight="1" thickBot="1">
      <c r="A12" s="55">
        <v>1</v>
      </c>
      <c r="B12" s="56">
        <v>2</v>
      </c>
      <c r="C12" s="57">
        <v>3</v>
      </c>
      <c r="D12" s="58" t="s">
        <v>28</v>
      </c>
      <c r="E12" s="92" t="s">
        <v>29</v>
      </c>
      <c r="F12" s="60" t="s">
        <v>30</v>
      </c>
    </row>
    <row r="13" spans="1:6" ht="12">
      <c r="A13" s="93" t="s">
        <v>159</v>
      </c>
      <c r="B13" s="94" t="s">
        <v>160</v>
      </c>
      <c r="C13" s="95" t="s">
        <v>161</v>
      </c>
      <c r="D13" s="96">
        <v>13434800</v>
      </c>
      <c r="E13" s="97">
        <v>5398729.7</v>
      </c>
      <c r="F13" s="98">
        <f>IF(OR(D13="-",IF(E13="-",0,E13)&gt;=IF(D13="-",0,D13)),"-",IF(D13="-",0,D13)-IF(E13="-",0,E13))</f>
        <v>8036070.3</v>
      </c>
    </row>
    <row r="14" spans="1:6" ht="11.25">
      <c r="A14" s="99" t="s">
        <v>34</v>
      </c>
      <c r="B14" s="100"/>
      <c r="C14" s="101"/>
      <c r="D14" s="102"/>
      <c r="E14" s="103"/>
      <c r="F14" s="104"/>
    </row>
    <row r="15" spans="1:6" ht="12">
      <c r="A15" s="93" t="s">
        <v>163</v>
      </c>
      <c r="B15" s="94" t="s">
        <v>160</v>
      </c>
      <c r="C15" s="95" t="s">
        <v>555</v>
      </c>
      <c r="D15" s="96">
        <v>6105100</v>
      </c>
      <c r="E15" s="97">
        <v>2486088.49</v>
      </c>
      <c r="F15" s="98">
        <f aca="true" t="shared" si="0" ref="F15:F78">IF(OR(D15="-",IF(E15="-",0,E15)&gt;=IF(D15="-",0,D15)),"-",IF(D15="-",0,D15)-IF(E15="-",0,E15))</f>
        <v>3619011.51</v>
      </c>
    </row>
    <row r="16" spans="1:6" ht="45">
      <c r="A16" s="61" t="s">
        <v>173</v>
      </c>
      <c r="B16" s="105" t="s">
        <v>160</v>
      </c>
      <c r="C16" s="63" t="s">
        <v>556</v>
      </c>
      <c r="D16" s="64">
        <v>5241100</v>
      </c>
      <c r="E16" s="106">
        <v>2086438.88</v>
      </c>
      <c r="F16" s="107">
        <f t="shared" si="0"/>
        <v>3154661.12</v>
      </c>
    </row>
    <row r="17" spans="1:6" ht="22.5">
      <c r="A17" s="61" t="s">
        <v>175</v>
      </c>
      <c r="B17" s="105" t="s">
        <v>160</v>
      </c>
      <c r="C17" s="63" t="s">
        <v>557</v>
      </c>
      <c r="D17" s="64">
        <v>5241100</v>
      </c>
      <c r="E17" s="106">
        <v>2086438.88</v>
      </c>
      <c r="F17" s="107">
        <f t="shared" si="0"/>
        <v>3154661.12</v>
      </c>
    </row>
    <row r="18" spans="1:6" ht="11.25">
      <c r="A18" s="61" t="s">
        <v>177</v>
      </c>
      <c r="B18" s="105" t="s">
        <v>160</v>
      </c>
      <c r="C18" s="63" t="s">
        <v>558</v>
      </c>
      <c r="D18" s="64">
        <v>3687400</v>
      </c>
      <c r="E18" s="106">
        <v>1425321.53</v>
      </c>
      <c r="F18" s="107">
        <f t="shared" si="0"/>
        <v>2262078.4699999997</v>
      </c>
    </row>
    <row r="19" spans="1:6" ht="22.5">
      <c r="A19" s="61" t="s">
        <v>179</v>
      </c>
      <c r="B19" s="105" t="s">
        <v>160</v>
      </c>
      <c r="C19" s="63" t="s">
        <v>559</v>
      </c>
      <c r="D19" s="64">
        <v>446800</v>
      </c>
      <c r="E19" s="106">
        <v>188162</v>
      </c>
      <c r="F19" s="107">
        <f t="shared" si="0"/>
        <v>258638</v>
      </c>
    </row>
    <row r="20" spans="1:6" ht="33.75">
      <c r="A20" s="61" t="s">
        <v>181</v>
      </c>
      <c r="B20" s="105" t="s">
        <v>160</v>
      </c>
      <c r="C20" s="63" t="s">
        <v>560</v>
      </c>
      <c r="D20" s="64">
        <v>1106900</v>
      </c>
      <c r="E20" s="106">
        <v>472955.35</v>
      </c>
      <c r="F20" s="107">
        <f t="shared" si="0"/>
        <v>633944.65</v>
      </c>
    </row>
    <row r="21" spans="1:6" ht="22.5">
      <c r="A21" s="61" t="s">
        <v>194</v>
      </c>
      <c r="B21" s="105" t="s">
        <v>160</v>
      </c>
      <c r="C21" s="63" t="s">
        <v>561</v>
      </c>
      <c r="D21" s="64">
        <v>794400</v>
      </c>
      <c r="E21" s="106">
        <v>365520.43</v>
      </c>
      <c r="F21" s="107">
        <f t="shared" si="0"/>
        <v>428879.57</v>
      </c>
    </row>
    <row r="22" spans="1:6" ht="22.5">
      <c r="A22" s="61" t="s">
        <v>196</v>
      </c>
      <c r="B22" s="105" t="s">
        <v>160</v>
      </c>
      <c r="C22" s="63" t="s">
        <v>562</v>
      </c>
      <c r="D22" s="64">
        <v>794400</v>
      </c>
      <c r="E22" s="106">
        <v>365520.43</v>
      </c>
      <c r="F22" s="107">
        <f t="shared" si="0"/>
        <v>428879.57</v>
      </c>
    </row>
    <row r="23" spans="1:6" ht="11.25">
      <c r="A23" s="61" t="s">
        <v>198</v>
      </c>
      <c r="B23" s="105" t="s">
        <v>160</v>
      </c>
      <c r="C23" s="63" t="s">
        <v>563</v>
      </c>
      <c r="D23" s="64">
        <v>742800</v>
      </c>
      <c r="E23" s="106">
        <v>336794.73</v>
      </c>
      <c r="F23" s="107">
        <f t="shared" si="0"/>
        <v>406005.27</v>
      </c>
    </row>
    <row r="24" spans="1:6" ht="11.25">
      <c r="A24" s="61" t="s">
        <v>200</v>
      </c>
      <c r="B24" s="105" t="s">
        <v>160</v>
      </c>
      <c r="C24" s="63" t="s">
        <v>564</v>
      </c>
      <c r="D24" s="64">
        <v>51600</v>
      </c>
      <c r="E24" s="106">
        <v>28725.7</v>
      </c>
      <c r="F24" s="107">
        <f t="shared" si="0"/>
        <v>22874.3</v>
      </c>
    </row>
    <row r="25" spans="1:6" ht="11.25">
      <c r="A25" s="61" t="s">
        <v>183</v>
      </c>
      <c r="B25" s="105" t="s">
        <v>160</v>
      </c>
      <c r="C25" s="63" t="s">
        <v>565</v>
      </c>
      <c r="D25" s="64">
        <v>1400</v>
      </c>
      <c r="E25" s="106">
        <v>1344.18</v>
      </c>
      <c r="F25" s="107">
        <f t="shared" si="0"/>
        <v>55.819999999999936</v>
      </c>
    </row>
    <row r="26" spans="1:6" ht="22.5">
      <c r="A26" s="61" t="s">
        <v>185</v>
      </c>
      <c r="B26" s="105" t="s">
        <v>160</v>
      </c>
      <c r="C26" s="63" t="s">
        <v>566</v>
      </c>
      <c r="D26" s="64">
        <v>1400</v>
      </c>
      <c r="E26" s="106">
        <v>1344.18</v>
      </c>
      <c r="F26" s="107">
        <f t="shared" si="0"/>
        <v>55.819999999999936</v>
      </c>
    </row>
    <row r="27" spans="1:6" ht="22.5">
      <c r="A27" s="61" t="s">
        <v>187</v>
      </c>
      <c r="B27" s="105" t="s">
        <v>160</v>
      </c>
      <c r="C27" s="63" t="s">
        <v>567</v>
      </c>
      <c r="D27" s="64">
        <v>1400</v>
      </c>
      <c r="E27" s="106">
        <v>1344.18</v>
      </c>
      <c r="F27" s="107">
        <f t="shared" si="0"/>
        <v>55.819999999999936</v>
      </c>
    </row>
    <row r="28" spans="1:6" ht="11.25">
      <c r="A28" s="61" t="s">
        <v>217</v>
      </c>
      <c r="B28" s="105" t="s">
        <v>160</v>
      </c>
      <c r="C28" s="63" t="s">
        <v>568</v>
      </c>
      <c r="D28" s="64">
        <v>31400</v>
      </c>
      <c r="E28" s="106">
        <v>12335</v>
      </c>
      <c r="F28" s="107">
        <f t="shared" si="0"/>
        <v>19065</v>
      </c>
    </row>
    <row r="29" spans="1:6" ht="11.25">
      <c r="A29" s="61" t="s">
        <v>145</v>
      </c>
      <c r="B29" s="105" t="s">
        <v>160</v>
      </c>
      <c r="C29" s="63" t="s">
        <v>569</v>
      </c>
      <c r="D29" s="64">
        <v>31400</v>
      </c>
      <c r="E29" s="106">
        <v>12335</v>
      </c>
      <c r="F29" s="107">
        <f t="shared" si="0"/>
        <v>19065</v>
      </c>
    </row>
    <row r="30" spans="1:6" ht="11.25">
      <c r="A30" s="61" t="s">
        <v>202</v>
      </c>
      <c r="B30" s="105" t="s">
        <v>160</v>
      </c>
      <c r="C30" s="63" t="s">
        <v>570</v>
      </c>
      <c r="D30" s="64">
        <v>36800</v>
      </c>
      <c r="E30" s="106">
        <v>20450</v>
      </c>
      <c r="F30" s="107">
        <f t="shared" si="0"/>
        <v>16350</v>
      </c>
    </row>
    <row r="31" spans="1:6" ht="11.25">
      <c r="A31" s="61" t="s">
        <v>204</v>
      </c>
      <c r="B31" s="105" t="s">
        <v>160</v>
      </c>
      <c r="C31" s="63" t="s">
        <v>571</v>
      </c>
      <c r="D31" s="64">
        <v>36800</v>
      </c>
      <c r="E31" s="106">
        <v>20450</v>
      </c>
      <c r="F31" s="107">
        <f t="shared" si="0"/>
        <v>16350</v>
      </c>
    </row>
    <row r="32" spans="1:6" ht="11.25">
      <c r="A32" s="61" t="s">
        <v>206</v>
      </c>
      <c r="B32" s="105" t="s">
        <v>160</v>
      </c>
      <c r="C32" s="63" t="s">
        <v>572</v>
      </c>
      <c r="D32" s="64">
        <v>1800</v>
      </c>
      <c r="E32" s="106">
        <v>450</v>
      </c>
      <c r="F32" s="107">
        <f t="shared" si="0"/>
        <v>1350</v>
      </c>
    </row>
    <row r="33" spans="1:6" ht="11.25">
      <c r="A33" s="61" t="s">
        <v>208</v>
      </c>
      <c r="B33" s="105" t="s">
        <v>160</v>
      </c>
      <c r="C33" s="63" t="s">
        <v>573</v>
      </c>
      <c r="D33" s="64">
        <v>35000</v>
      </c>
      <c r="E33" s="106">
        <v>20000</v>
      </c>
      <c r="F33" s="107">
        <f t="shared" si="0"/>
        <v>15000</v>
      </c>
    </row>
    <row r="34" spans="1:6" ht="36">
      <c r="A34" s="93" t="s">
        <v>165</v>
      </c>
      <c r="B34" s="94" t="s">
        <v>160</v>
      </c>
      <c r="C34" s="95" t="s">
        <v>574</v>
      </c>
      <c r="D34" s="96">
        <v>5895600</v>
      </c>
      <c r="E34" s="97">
        <v>2420487.41</v>
      </c>
      <c r="F34" s="98">
        <f t="shared" si="0"/>
        <v>3475112.59</v>
      </c>
    </row>
    <row r="35" spans="1:6" ht="45">
      <c r="A35" s="61" t="s">
        <v>173</v>
      </c>
      <c r="B35" s="105" t="s">
        <v>160</v>
      </c>
      <c r="C35" s="63" t="s">
        <v>575</v>
      </c>
      <c r="D35" s="64">
        <v>5241100</v>
      </c>
      <c r="E35" s="106">
        <v>2086438.88</v>
      </c>
      <c r="F35" s="107">
        <f t="shared" si="0"/>
        <v>3154661.12</v>
      </c>
    </row>
    <row r="36" spans="1:6" ht="22.5">
      <c r="A36" s="61" t="s">
        <v>175</v>
      </c>
      <c r="B36" s="105" t="s">
        <v>160</v>
      </c>
      <c r="C36" s="63" t="s">
        <v>576</v>
      </c>
      <c r="D36" s="64">
        <v>5241100</v>
      </c>
      <c r="E36" s="106">
        <v>2086438.88</v>
      </c>
      <c r="F36" s="107">
        <f t="shared" si="0"/>
        <v>3154661.12</v>
      </c>
    </row>
    <row r="37" spans="1:6" ht="11.25">
      <c r="A37" s="61" t="s">
        <v>177</v>
      </c>
      <c r="B37" s="105" t="s">
        <v>160</v>
      </c>
      <c r="C37" s="63" t="s">
        <v>577</v>
      </c>
      <c r="D37" s="64">
        <v>3687400</v>
      </c>
      <c r="E37" s="106">
        <v>1425321.53</v>
      </c>
      <c r="F37" s="107">
        <f t="shared" si="0"/>
        <v>2262078.4699999997</v>
      </c>
    </row>
    <row r="38" spans="1:6" ht="22.5">
      <c r="A38" s="61" t="s">
        <v>179</v>
      </c>
      <c r="B38" s="105" t="s">
        <v>160</v>
      </c>
      <c r="C38" s="63" t="s">
        <v>578</v>
      </c>
      <c r="D38" s="64">
        <v>446800</v>
      </c>
      <c r="E38" s="106">
        <v>188162</v>
      </c>
      <c r="F38" s="107">
        <f t="shared" si="0"/>
        <v>258638</v>
      </c>
    </row>
    <row r="39" spans="1:6" ht="33.75">
      <c r="A39" s="61" t="s">
        <v>181</v>
      </c>
      <c r="B39" s="105" t="s">
        <v>160</v>
      </c>
      <c r="C39" s="63" t="s">
        <v>579</v>
      </c>
      <c r="D39" s="64">
        <v>1106900</v>
      </c>
      <c r="E39" s="106">
        <v>472955.35</v>
      </c>
      <c r="F39" s="107">
        <f t="shared" si="0"/>
        <v>633944.65</v>
      </c>
    </row>
    <row r="40" spans="1:6" ht="22.5">
      <c r="A40" s="61" t="s">
        <v>194</v>
      </c>
      <c r="B40" s="105" t="s">
        <v>160</v>
      </c>
      <c r="C40" s="63" t="s">
        <v>580</v>
      </c>
      <c r="D40" s="64">
        <v>604900</v>
      </c>
      <c r="E40" s="106">
        <v>319919.35</v>
      </c>
      <c r="F40" s="107">
        <f t="shared" si="0"/>
        <v>284980.65</v>
      </c>
    </row>
    <row r="41" spans="1:6" ht="22.5">
      <c r="A41" s="61" t="s">
        <v>196</v>
      </c>
      <c r="B41" s="105" t="s">
        <v>160</v>
      </c>
      <c r="C41" s="63" t="s">
        <v>581</v>
      </c>
      <c r="D41" s="64">
        <v>604900</v>
      </c>
      <c r="E41" s="106">
        <v>319919.35</v>
      </c>
      <c r="F41" s="107">
        <f t="shared" si="0"/>
        <v>284980.65</v>
      </c>
    </row>
    <row r="42" spans="1:6" ht="11.25">
      <c r="A42" s="61" t="s">
        <v>198</v>
      </c>
      <c r="B42" s="105" t="s">
        <v>160</v>
      </c>
      <c r="C42" s="63" t="s">
        <v>582</v>
      </c>
      <c r="D42" s="64">
        <v>553300</v>
      </c>
      <c r="E42" s="106">
        <v>291193.65</v>
      </c>
      <c r="F42" s="107">
        <f t="shared" si="0"/>
        <v>262106.34999999998</v>
      </c>
    </row>
    <row r="43" spans="1:6" ht="11.25">
      <c r="A43" s="61" t="s">
        <v>200</v>
      </c>
      <c r="B43" s="105" t="s">
        <v>160</v>
      </c>
      <c r="C43" s="63" t="s">
        <v>583</v>
      </c>
      <c r="D43" s="64">
        <v>51600</v>
      </c>
      <c r="E43" s="106">
        <v>28725.7</v>
      </c>
      <c r="F43" s="107">
        <f t="shared" si="0"/>
        <v>22874.3</v>
      </c>
    </row>
    <row r="44" spans="1:6" ht="11.25">
      <c r="A44" s="61" t="s">
        <v>183</v>
      </c>
      <c r="B44" s="105" t="s">
        <v>160</v>
      </c>
      <c r="C44" s="63" t="s">
        <v>584</v>
      </c>
      <c r="D44" s="64">
        <v>1400</v>
      </c>
      <c r="E44" s="106">
        <v>1344.18</v>
      </c>
      <c r="F44" s="107">
        <f t="shared" si="0"/>
        <v>55.819999999999936</v>
      </c>
    </row>
    <row r="45" spans="1:6" ht="22.5">
      <c r="A45" s="61" t="s">
        <v>185</v>
      </c>
      <c r="B45" s="105" t="s">
        <v>160</v>
      </c>
      <c r="C45" s="63" t="s">
        <v>585</v>
      </c>
      <c r="D45" s="64">
        <v>1400</v>
      </c>
      <c r="E45" s="106">
        <v>1344.18</v>
      </c>
      <c r="F45" s="107">
        <f t="shared" si="0"/>
        <v>55.819999999999936</v>
      </c>
    </row>
    <row r="46" spans="1:6" ht="22.5">
      <c r="A46" s="61" t="s">
        <v>187</v>
      </c>
      <c r="B46" s="105" t="s">
        <v>160</v>
      </c>
      <c r="C46" s="63" t="s">
        <v>586</v>
      </c>
      <c r="D46" s="64">
        <v>1400</v>
      </c>
      <c r="E46" s="106">
        <v>1344.18</v>
      </c>
      <c r="F46" s="107">
        <f t="shared" si="0"/>
        <v>55.819999999999936</v>
      </c>
    </row>
    <row r="47" spans="1:6" ht="11.25">
      <c r="A47" s="61" t="s">
        <v>217</v>
      </c>
      <c r="B47" s="105" t="s">
        <v>160</v>
      </c>
      <c r="C47" s="63" t="s">
        <v>587</v>
      </c>
      <c r="D47" s="64">
        <v>31400</v>
      </c>
      <c r="E47" s="106">
        <v>12335</v>
      </c>
      <c r="F47" s="107">
        <f t="shared" si="0"/>
        <v>19065</v>
      </c>
    </row>
    <row r="48" spans="1:6" ht="11.25">
      <c r="A48" s="61" t="s">
        <v>145</v>
      </c>
      <c r="B48" s="105" t="s">
        <v>160</v>
      </c>
      <c r="C48" s="63" t="s">
        <v>588</v>
      </c>
      <c r="D48" s="64">
        <v>31400</v>
      </c>
      <c r="E48" s="106">
        <v>12335</v>
      </c>
      <c r="F48" s="107">
        <f t="shared" si="0"/>
        <v>19065</v>
      </c>
    </row>
    <row r="49" spans="1:6" ht="11.25">
      <c r="A49" s="61" t="s">
        <v>202</v>
      </c>
      <c r="B49" s="105" t="s">
        <v>160</v>
      </c>
      <c r="C49" s="63" t="s">
        <v>589</v>
      </c>
      <c r="D49" s="64">
        <v>16800</v>
      </c>
      <c r="E49" s="106">
        <v>450</v>
      </c>
      <c r="F49" s="107">
        <f t="shared" si="0"/>
        <v>16350</v>
      </c>
    </row>
    <row r="50" spans="1:6" ht="11.25">
      <c r="A50" s="61" t="s">
        <v>204</v>
      </c>
      <c r="B50" s="105" t="s">
        <v>160</v>
      </c>
      <c r="C50" s="63" t="s">
        <v>590</v>
      </c>
      <c r="D50" s="64">
        <v>16800</v>
      </c>
      <c r="E50" s="106">
        <v>450</v>
      </c>
      <c r="F50" s="107">
        <f t="shared" si="0"/>
        <v>16350</v>
      </c>
    </row>
    <row r="51" spans="1:6" ht="11.25">
      <c r="A51" s="61" t="s">
        <v>206</v>
      </c>
      <c r="B51" s="105" t="s">
        <v>160</v>
      </c>
      <c r="C51" s="63" t="s">
        <v>591</v>
      </c>
      <c r="D51" s="64">
        <v>1800</v>
      </c>
      <c r="E51" s="106">
        <v>450</v>
      </c>
      <c r="F51" s="107">
        <f t="shared" si="0"/>
        <v>1350</v>
      </c>
    </row>
    <row r="52" spans="1:6" ht="11.25">
      <c r="A52" s="61" t="s">
        <v>208</v>
      </c>
      <c r="B52" s="105" t="s">
        <v>160</v>
      </c>
      <c r="C52" s="63" t="s">
        <v>592</v>
      </c>
      <c r="D52" s="64">
        <v>15000</v>
      </c>
      <c r="E52" s="106" t="s">
        <v>47</v>
      </c>
      <c r="F52" s="107">
        <f t="shared" si="0"/>
        <v>15000</v>
      </c>
    </row>
    <row r="53" spans="1:6" ht="12">
      <c r="A53" s="93" t="s">
        <v>237</v>
      </c>
      <c r="B53" s="94" t="s">
        <v>160</v>
      </c>
      <c r="C53" s="95" t="s">
        <v>593</v>
      </c>
      <c r="D53" s="96">
        <v>209500</v>
      </c>
      <c r="E53" s="97">
        <v>65601.08</v>
      </c>
      <c r="F53" s="98">
        <f t="shared" si="0"/>
        <v>143898.91999999998</v>
      </c>
    </row>
    <row r="54" spans="1:6" ht="22.5">
      <c r="A54" s="61" t="s">
        <v>194</v>
      </c>
      <c r="B54" s="105" t="s">
        <v>160</v>
      </c>
      <c r="C54" s="63" t="s">
        <v>594</v>
      </c>
      <c r="D54" s="64">
        <v>189500</v>
      </c>
      <c r="E54" s="106">
        <v>45601.08</v>
      </c>
      <c r="F54" s="107">
        <f t="shared" si="0"/>
        <v>143898.91999999998</v>
      </c>
    </row>
    <row r="55" spans="1:6" ht="22.5">
      <c r="A55" s="61" t="s">
        <v>196</v>
      </c>
      <c r="B55" s="105" t="s">
        <v>160</v>
      </c>
      <c r="C55" s="63" t="s">
        <v>595</v>
      </c>
      <c r="D55" s="64">
        <v>189500</v>
      </c>
      <c r="E55" s="106">
        <v>45601.08</v>
      </c>
      <c r="F55" s="107">
        <f t="shared" si="0"/>
        <v>143898.91999999998</v>
      </c>
    </row>
    <row r="56" spans="1:6" ht="11.25">
      <c r="A56" s="61" t="s">
        <v>198</v>
      </c>
      <c r="B56" s="105" t="s">
        <v>160</v>
      </c>
      <c r="C56" s="63" t="s">
        <v>596</v>
      </c>
      <c r="D56" s="64">
        <v>189500</v>
      </c>
      <c r="E56" s="106">
        <v>45601.08</v>
      </c>
      <c r="F56" s="107">
        <f t="shared" si="0"/>
        <v>143898.91999999998</v>
      </c>
    </row>
    <row r="57" spans="1:6" ht="11.25">
      <c r="A57" s="61" t="s">
        <v>202</v>
      </c>
      <c r="B57" s="105" t="s">
        <v>160</v>
      </c>
      <c r="C57" s="63" t="s">
        <v>597</v>
      </c>
      <c r="D57" s="64">
        <v>20000</v>
      </c>
      <c r="E57" s="106">
        <v>20000</v>
      </c>
      <c r="F57" s="107" t="str">
        <f t="shared" si="0"/>
        <v>-</v>
      </c>
    </row>
    <row r="58" spans="1:6" ht="11.25">
      <c r="A58" s="61" t="s">
        <v>204</v>
      </c>
      <c r="B58" s="105" t="s">
        <v>160</v>
      </c>
      <c r="C58" s="63" t="s">
        <v>598</v>
      </c>
      <c r="D58" s="64">
        <v>20000</v>
      </c>
      <c r="E58" s="106">
        <v>20000</v>
      </c>
      <c r="F58" s="107" t="str">
        <f t="shared" si="0"/>
        <v>-</v>
      </c>
    </row>
    <row r="59" spans="1:6" ht="11.25">
      <c r="A59" s="61" t="s">
        <v>208</v>
      </c>
      <c r="B59" s="105" t="s">
        <v>160</v>
      </c>
      <c r="C59" s="63" t="s">
        <v>599</v>
      </c>
      <c r="D59" s="64">
        <v>20000</v>
      </c>
      <c r="E59" s="106">
        <v>20000</v>
      </c>
      <c r="F59" s="107" t="str">
        <f t="shared" si="0"/>
        <v>-</v>
      </c>
    </row>
    <row r="60" spans="1:6" ht="12">
      <c r="A60" s="93" t="s">
        <v>257</v>
      </c>
      <c r="B60" s="94" t="s">
        <v>160</v>
      </c>
      <c r="C60" s="95" t="s">
        <v>600</v>
      </c>
      <c r="D60" s="96">
        <v>241700</v>
      </c>
      <c r="E60" s="97">
        <v>98247.09</v>
      </c>
      <c r="F60" s="98">
        <f t="shared" si="0"/>
        <v>143452.91</v>
      </c>
    </row>
    <row r="61" spans="1:6" ht="45">
      <c r="A61" s="61" t="s">
        <v>173</v>
      </c>
      <c r="B61" s="105" t="s">
        <v>160</v>
      </c>
      <c r="C61" s="63" t="s">
        <v>601</v>
      </c>
      <c r="D61" s="64">
        <v>241700</v>
      </c>
      <c r="E61" s="106">
        <v>98247.09</v>
      </c>
      <c r="F61" s="107">
        <f t="shared" si="0"/>
        <v>143452.91</v>
      </c>
    </row>
    <row r="62" spans="1:6" ht="22.5">
      <c r="A62" s="61" t="s">
        <v>175</v>
      </c>
      <c r="B62" s="105" t="s">
        <v>160</v>
      </c>
      <c r="C62" s="63" t="s">
        <v>602</v>
      </c>
      <c r="D62" s="64">
        <v>241700</v>
      </c>
      <c r="E62" s="106">
        <v>98247.09</v>
      </c>
      <c r="F62" s="107">
        <f t="shared" si="0"/>
        <v>143452.91</v>
      </c>
    </row>
    <row r="63" spans="1:6" ht="11.25">
      <c r="A63" s="61" t="s">
        <v>177</v>
      </c>
      <c r="B63" s="105" t="s">
        <v>160</v>
      </c>
      <c r="C63" s="63" t="s">
        <v>603</v>
      </c>
      <c r="D63" s="64">
        <v>186700</v>
      </c>
      <c r="E63" s="106">
        <v>77577</v>
      </c>
      <c r="F63" s="107">
        <f t="shared" si="0"/>
        <v>109123</v>
      </c>
    </row>
    <row r="64" spans="1:6" ht="33.75">
      <c r="A64" s="61" t="s">
        <v>181</v>
      </c>
      <c r="B64" s="105" t="s">
        <v>160</v>
      </c>
      <c r="C64" s="63" t="s">
        <v>604</v>
      </c>
      <c r="D64" s="64">
        <v>55000</v>
      </c>
      <c r="E64" s="106">
        <v>20670.09</v>
      </c>
      <c r="F64" s="107">
        <f t="shared" si="0"/>
        <v>34329.91</v>
      </c>
    </row>
    <row r="65" spans="1:6" ht="12">
      <c r="A65" s="93" t="s">
        <v>259</v>
      </c>
      <c r="B65" s="94" t="s">
        <v>160</v>
      </c>
      <c r="C65" s="95" t="s">
        <v>605</v>
      </c>
      <c r="D65" s="96">
        <v>241700</v>
      </c>
      <c r="E65" s="97">
        <v>98247.09</v>
      </c>
      <c r="F65" s="98">
        <f t="shared" si="0"/>
        <v>143452.91</v>
      </c>
    </row>
    <row r="66" spans="1:6" ht="45">
      <c r="A66" s="61" t="s">
        <v>173</v>
      </c>
      <c r="B66" s="105" t="s">
        <v>160</v>
      </c>
      <c r="C66" s="63" t="s">
        <v>606</v>
      </c>
      <c r="D66" s="64">
        <v>241700</v>
      </c>
      <c r="E66" s="106">
        <v>98247.09</v>
      </c>
      <c r="F66" s="107">
        <f t="shared" si="0"/>
        <v>143452.91</v>
      </c>
    </row>
    <row r="67" spans="1:6" ht="22.5">
      <c r="A67" s="61" t="s">
        <v>175</v>
      </c>
      <c r="B67" s="105" t="s">
        <v>160</v>
      </c>
      <c r="C67" s="63" t="s">
        <v>607</v>
      </c>
      <c r="D67" s="64">
        <v>241700</v>
      </c>
      <c r="E67" s="106">
        <v>98247.09</v>
      </c>
      <c r="F67" s="107">
        <f t="shared" si="0"/>
        <v>143452.91</v>
      </c>
    </row>
    <row r="68" spans="1:6" ht="11.25">
      <c r="A68" s="61" t="s">
        <v>177</v>
      </c>
      <c r="B68" s="105" t="s">
        <v>160</v>
      </c>
      <c r="C68" s="63" t="s">
        <v>608</v>
      </c>
      <c r="D68" s="64">
        <v>186700</v>
      </c>
      <c r="E68" s="106">
        <v>77577</v>
      </c>
      <c r="F68" s="107">
        <f t="shared" si="0"/>
        <v>109123</v>
      </c>
    </row>
    <row r="69" spans="1:6" ht="33.75">
      <c r="A69" s="61" t="s">
        <v>181</v>
      </c>
      <c r="B69" s="105" t="s">
        <v>160</v>
      </c>
      <c r="C69" s="63" t="s">
        <v>609</v>
      </c>
      <c r="D69" s="64">
        <v>55000</v>
      </c>
      <c r="E69" s="106">
        <v>20670.09</v>
      </c>
      <c r="F69" s="107">
        <f t="shared" si="0"/>
        <v>34329.91</v>
      </c>
    </row>
    <row r="70" spans="1:6" ht="24">
      <c r="A70" s="93" t="s">
        <v>269</v>
      </c>
      <c r="B70" s="94" t="s">
        <v>160</v>
      </c>
      <c r="C70" s="95" t="s">
        <v>610</v>
      </c>
      <c r="D70" s="96">
        <v>47100</v>
      </c>
      <c r="E70" s="97">
        <v>25354.8</v>
      </c>
      <c r="F70" s="98">
        <f t="shared" si="0"/>
        <v>21745.2</v>
      </c>
    </row>
    <row r="71" spans="1:6" ht="22.5">
      <c r="A71" s="61" t="s">
        <v>194</v>
      </c>
      <c r="B71" s="105" t="s">
        <v>160</v>
      </c>
      <c r="C71" s="63" t="s">
        <v>611</v>
      </c>
      <c r="D71" s="64">
        <v>47100</v>
      </c>
      <c r="E71" s="106">
        <v>25354.8</v>
      </c>
      <c r="F71" s="107">
        <f t="shared" si="0"/>
        <v>21745.2</v>
      </c>
    </row>
    <row r="72" spans="1:6" ht="22.5">
      <c r="A72" s="61" t="s">
        <v>196</v>
      </c>
      <c r="B72" s="105" t="s">
        <v>160</v>
      </c>
      <c r="C72" s="63" t="s">
        <v>612</v>
      </c>
      <c r="D72" s="64">
        <v>47100</v>
      </c>
      <c r="E72" s="106">
        <v>25354.8</v>
      </c>
      <c r="F72" s="107">
        <f t="shared" si="0"/>
        <v>21745.2</v>
      </c>
    </row>
    <row r="73" spans="1:6" ht="11.25">
      <c r="A73" s="61" t="s">
        <v>198</v>
      </c>
      <c r="B73" s="105" t="s">
        <v>160</v>
      </c>
      <c r="C73" s="63" t="s">
        <v>613</v>
      </c>
      <c r="D73" s="64">
        <v>47100</v>
      </c>
      <c r="E73" s="106">
        <v>25354.8</v>
      </c>
      <c r="F73" s="107">
        <f t="shared" si="0"/>
        <v>21745.2</v>
      </c>
    </row>
    <row r="74" spans="1:6" ht="12">
      <c r="A74" s="93" t="s">
        <v>271</v>
      </c>
      <c r="B74" s="94" t="s">
        <v>160</v>
      </c>
      <c r="C74" s="95" t="s">
        <v>614</v>
      </c>
      <c r="D74" s="96">
        <v>39400</v>
      </c>
      <c r="E74" s="97">
        <v>23554.8</v>
      </c>
      <c r="F74" s="98">
        <f t="shared" si="0"/>
        <v>15845.2</v>
      </c>
    </row>
    <row r="75" spans="1:6" ht="22.5">
      <c r="A75" s="61" t="s">
        <v>194</v>
      </c>
      <c r="B75" s="105" t="s">
        <v>160</v>
      </c>
      <c r="C75" s="63" t="s">
        <v>615</v>
      </c>
      <c r="D75" s="64">
        <v>39400</v>
      </c>
      <c r="E75" s="106">
        <v>23554.8</v>
      </c>
      <c r="F75" s="107">
        <f t="shared" si="0"/>
        <v>15845.2</v>
      </c>
    </row>
    <row r="76" spans="1:6" ht="22.5">
      <c r="A76" s="61" t="s">
        <v>196</v>
      </c>
      <c r="B76" s="105" t="s">
        <v>160</v>
      </c>
      <c r="C76" s="63" t="s">
        <v>616</v>
      </c>
      <c r="D76" s="64">
        <v>39400</v>
      </c>
      <c r="E76" s="106">
        <v>23554.8</v>
      </c>
      <c r="F76" s="107">
        <f t="shared" si="0"/>
        <v>15845.2</v>
      </c>
    </row>
    <row r="77" spans="1:6" ht="11.25">
      <c r="A77" s="61" t="s">
        <v>198</v>
      </c>
      <c r="B77" s="105" t="s">
        <v>160</v>
      </c>
      <c r="C77" s="63" t="s">
        <v>617</v>
      </c>
      <c r="D77" s="64">
        <v>39400</v>
      </c>
      <c r="E77" s="106">
        <v>23554.8</v>
      </c>
      <c r="F77" s="107">
        <f t="shared" si="0"/>
        <v>15845.2</v>
      </c>
    </row>
    <row r="78" spans="1:6" ht="24">
      <c r="A78" s="93" t="s">
        <v>301</v>
      </c>
      <c r="B78" s="94" t="s">
        <v>160</v>
      </c>
      <c r="C78" s="95" t="s">
        <v>618</v>
      </c>
      <c r="D78" s="96">
        <v>7700</v>
      </c>
      <c r="E78" s="97">
        <v>1800</v>
      </c>
      <c r="F78" s="98">
        <f t="shared" si="0"/>
        <v>5900</v>
      </c>
    </row>
    <row r="79" spans="1:6" ht="22.5">
      <c r="A79" s="61" t="s">
        <v>194</v>
      </c>
      <c r="B79" s="105" t="s">
        <v>160</v>
      </c>
      <c r="C79" s="63" t="s">
        <v>619</v>
      </c>
      <c r="D79" s="64">
        <v>7700</v>
      </c>
      <c r="E79" s="106">
        <v>1800</v>
      </c>
      <c r="F79" s="107">
        <f aca="true" t="shared" si="1" ref="F79:F142">IF(OR(D79="-",IF(E79="-",0,E79)&gt;=IF(D79="-",0,D79)),"-",IF(D79="-",0,D79)-IF(E79="-",0,E79))</f>
        <v>5900</v>
      </c>
    </row>
    <row r="80" spans="1:6" ht="22.5">
      <c r="A80" s="61" t="s">
        <v>196</v>
      </c>
      <c r="B80" s="105" t="s">
        <v>160</v>
      </c>
      <c r="C80" s="63" t="s">
        <v>620</v>
      </c>
      <c r="D80" s="64">
        <v>7700</v>
      </c>
      <c r="E80" s="106">
        <v>1800</v>
      </c>
      <c r="F80" s="107">
        <f t="shared" si="1"/>
        <v>5900</v>
      </c>
    </row>
    <row r="81" spans="1:6" ht="11.25">
      <c r="A81" s="61" t="s">
        <v>198</v>
      </c>
      <c r="B81" s="105" t="s">
        <v>160</v>
      </c>
      <c r="C81" s="63" t="s">
        <v>621</v>
      </c>
      <c r="D81" s="64">
        <v>7700</v>
      </c>
      <c r="E81" s="106">
        <v>1800</v>
      </c>
      <c r="F81" s="107">
        <f t="shared" si="1"/>
        <v>5900</v>
      </c>
    </row>
    <row r="82" spans="1:6" ht="12">
      <c r="A82" s="93" t="s">
        <v>331</v>
      </c>
      <c r="B82" s="94" t="s">
        <v>160</v>
      </c>
      <c r="C82" s="95" t="s">
        <v>622</v>
      </c>
      <c r="D82" s="96">
        <v>2173800</v>
      </c>
      <c r="E82" s="97">
        <v>1059634.93</v>
      </c>
      <c r="F82" s="98">
        <f t="shared" si="1"/>
        <v>1114165.07</v>
      </c>
    </row>
    <row r="83" spans="1:6" ht="22.5">
      <c r="A83" s="61" t="s">
        <v>194</v>
      </c>
      <c r="B83" s="105" t="s">
        <v>160</v>
      </c>
      <c r="C83" s="63" t="s">
        <v>623</v>
      </c>
      <c r="D83" s="64">
        <v>2168800</v>
      </c>
      <c r="E83" s="106">
        <v>1059634.93</v>
      </c>
      <c r="F83" s="107">
        <f t="shared" si="1"/>
        <v>1109165.07</v>
      </c>
    </row>
    <row r="84" spans="1:6" ht="22.5">
      <c r="A84" s="61" t="s">
        <v>196</v>
      </c>
      <c r="B84" s="105" t="s">
        <v>160</v>
      </c>
      <c r="C84" s="63" t="s">
        <v>624</v>
      </c>
      <c r="D84" s="64">
        <v>2168800</v>
      </c>
      <c r="E84" s="106">
        <v>1059634.93</v>
      </c>
      <c r="F84" s="107">
        <f t="shared" si="1"/>
        <v>1109165.07</v>
      </c>
    </row>
    <row r="85" spans="1:6" ht="22.5">
      <c r="A85" s="61" t="s">
        <v>382</v>
      </c>
      <c r="B85" s="105" t="s">
        <v>160</v>
      </c>
      <c r="C85" s="63" t="s">
        <v>625</v>
      </c>
      <c r="D85" s="64">
        <v>160000</v>
      </c>
      <c r="E85" s="106">
        <v>160000</v>
      </c>
      <c r="F85" s="107" t="str">
        <f t="shared" si="1"/>
        <v>-</v>
      </c>
    </row>
    <row r="86" spans="1:6" ht="11.25">
      <c r="A86" s="61" t="s">
        <v>198</v>
      </c>
      <c r="B86" s="105" t="s">
        <v>160</v>
      </c>
      <c r="C86" s="63" t="s">
        <v>626</v>
      </c>
      <c r="D86" s="64">
        <v>578400</v>
      </c>
      <c r="E86" s="106">
        <v>303655.17</v>
      </c>
      <c r="F86" s="107">
        <f t="shared" si="1"/>
        <v>274744.83</v>
      </c>
    </row>
    <row r="87" spans="1:6" ht="11.25">
      <c r="A87" s="61" t="s">
        <v>200</v>
      </c>
      <c r="B87" s="105" t="s">
        <v>160</v>
      </c>
      <c r="C87" s="63" t="s">
        <v>627</v>
      </c>
      <c r="D87" s="64">
        <v>1430400</v>
      </c>
      <c r="E87" s="106">
        <v>595979.76</v>
      </c>
      <c r="F87" s="107">
        <f t="shared" si="1"/>
        <v>834420.24</v>
      </c>
    </row>
    <row r="88" spans="1:6" ht="11.25">
      <c r="A88" s="61" t="s">
        <v>217</v>
      </c>
      <c r="B88" s="105" t="s">
        <v>160</v>
      </c>
      <c r="C88" s="63" t="s">
        <v>628</v>
      </c>
      <c r="D88" s="64">
        <v>2000</v>
      </c>
      <c r="E88" s="106" t="s">
        <v>47</v>
      </c>
      <c r="F88" s="107">
        <f t="shared" si="1"/>
        <v>2000</v>
      </c>
    </row>
    <row r="89" spans="1:6" ht="11.25">
      <c r="A89" s="61" t="s">
        <v>145</v>
      </c>
      <c r="B89" s="105" t="s">
        <v>160</v>
      </c>
      <c r="C89" s="63" t="s">
        <v>629</v>
      </c>
      <c r="D89" s="64">
        <v>2000</v>
      </c>
      <c r="E89" s="106" t="s">
        <v>47</v>
      </c>
      <c r="F89" s="107">
        <f t="shared" si="1"/>
        <v>2000</v>
      </c>
    </row>
    <row r="90" spans="1:6" ht="11.25">
      <c r="A90" s="61" t="s">
        <v>202</v>
      </c>
      <c r="B90" s="105" t="s">
        <v>160</v>
      </c>
      <c r="C90" s="63" t="s">
        <v>630</v>
      </c>
      <c r="D90" s="64">
        <v>3000</v>
      </c>
      <c r="E90" s="106" t="s">
        <v>47</v>
      </c>
      <c r="F90" s="107">
        <f t="shared" si="1"/>
        <v>3000</v>
      </c>
    </row>
    <row r="91" spans="1:6" ht="11.25">
      <c r="A91" s="61" t="s">
        <v>204</v>
      </c>
      <c r="B91" s="105" t="s">
        <v>160</v>
      </c>
      <c r="C91" s="63" t="s">
        <v>631</v>
      </c>
      <c r="D91" s="64">
        <v>3000</v>
      </c>
      <c r="E91" s="106" t="s">
        <v>47</v>
      </c>
      <c r="F91" s="107">
        <f t="shared" si="1"/>
        <v>3000</v>
      </c>
    </row>
    <row r="92" spans="1:6" ht="11.25">
      <c r="A92" s="61" t="s">
        <v>388</v>
      </c>
      <c r="B92" s="105" t="s">
        <v>160</v>
      </c>
      <c r="C92" s="63" t="s">
        <v>632</v>
      </c>
      <c r="D92" s="64">
        <v>1000</v>
      </c>
      <c r="E92" s="106" t="s">
        <v>47</v>
      </c>
      <c r="F92" s="107">
        <f t="shared" si="1"/>
        <v>1000</v>
      </c>
    </row>
    <row r="93" spans="1:6" ht="11.25">
      <c r="A93" s="61" t="s">
        <v>208</v>
      </c>
      <c r="B93" s="105" t="s">
        <v>160</v>
      </c>
      <c r="C93" s="63" t="s">
        <v>633</v>
      </c>
      <c r="D93" s="64">
        <v>2000</v>
      </c>
      <c r="E93" s="106" t="s">
        <v>47</v>
      </c>
      <c r="F93" s="107">
        <f t="shared" si="1"/>
        <v>2000</v>
      </c>
    </row>
    <row r="94" spans="1:6" ht="12">
      <c r="A94" s="93" t="s">
        <v>333</v>
      </c>
      <c r="B94" s="94" t="s">
        <v>160</v>
      </c>
      <c r="C94" s="95" t="s">
        <v>634</v>
      </c>
      <c r="D94" s="96">
        <v>3400</v>
      </c>
      <c r="E94" s="97">
        <v>1203.1</v>
      </c>
      <c r="F94" s="98">
        <f t="shared" si="1"/>
        <v>2196.9</v>
      </c>
    </row>
    <row r="95" spans="1:6" ht="22.5">
      <c r="A95" s="61" t="s">
        <v>194</v>
      </c>
      <c r="B95" s="105" t="s">
        <v>160</v>
      </c>
      <c r="C95" s="63" t="s">
        <v>635</v>
      </c>
      <c r="D95" s="64">
        <v>3400</v>
      </c>
      <c r="E95" s="106">
        <v>1203.1</v>
      </c>
      <c r="F95" s="107">
        <f t="shared" si="1"/>
        <v>2196.9</v>
      </c>
    </row>
    <row r="96" spans="1:6" ht="22.5">
      <c r="A96" s="61" t="s">
        <v>196</v>
      </c>
      <c r="B96" s="105" t="s">
        <v>160</v>
      </c>
      <c r="C96" s="63" t="s">
        <v>636</v>
      </c>
      <c r="D96" s="64">
        <v>3400</v>
      </c>
      <c r="E96" s="106">
        <v>1203.1</v>
      </c>
      <c r="F96" s="107">
        <f t="shared" si="1"/>
        <v>2196.9</v>
      </c>
    </row>
    <row r="97" spans="1:6" ht="11.25">
      <c r="A97" s="61" t="s">
        <v>198</v>
      </c>
      <c r="B97" s="105" t="s">
        <v>160</v>
      </c>
      <c r="C97" s="63" t="s">
        <v>637</v>
      </c>
      <c r="D97" s="64">
        <v>3400</v>
      </c>
      <c r="E97" s="106">
        <v>1203.1</v>
      </c>
      <c r="F97" s="107">
        <f t="shared" si="1"/>
        <v>2196.9</v>
      </c>
    </row>
    <row r="98" spans="1:6" ht="12">
      <c r="A98" s="93" t="s">
        <v>344</v>
      </c>
      <c r="B98" s="94" t="s">
        <v>160</v>
      </c>
      <c r="C98" s="95" t="s">
        <v>638</v>
      </c>
      <c r="D98" s="96">
        <v>100000</v>
      </c>
      <c r="E98" s="97" t="s">
        <v>47</v>
      </c>
      <c r="F98" s="98">
        <f t="shared" si="1"/>
        <v>100000</v>
      </c>
    </row>
    <row r="99" spans="1:6" ht="22.5">
      <c r="A99" s="61" t="s">
        <v>194</v>
      </c>
      <c r="B99" s="105" t="s">
        <v>160</v>
      </c>
      <c r="C99" s="63" t="s">
        <v>639</v>
      </c>
      <c r="D99" s="64">
        <v>100000</v>
      </c>
      <c r="E99" s="106" t="s">
        <v>47</v>
      </c>
      <c r="F99" s="107">
        <f t="shared" si="1"/>
        <v>100000</v>
      </c>
    </row>
    <row r="100" spans="1:6" ht="22.5">
      <c r="A100" s="61" t="s">
        <v>196</v>
      </c>
      <c r="B100" s="105" t="s">
        <v>160</v>
      </c>
      <c r="C100" s="63" t="s">
        <v>640</v>
      </c>
      <c r="D100" s="64">
        <v>100000</v>
      </c>
      <c r="E100" s="106" t="s">
        <v>47</v>
      </c>
      <c r="F100" s="107">
        <f t="shared" si="1"/>
        <v>100000</v>
      </c>
    </row>
    <row r="101" spans="1:6" ht="11.25">
      <c r="A101" s="61" t="s">
        <v>198</v>
      </c>
      <c r="B101" s="105" t="s">
        <v>160</v>
      </c>
      <c r="C101" s="63" t="s">
        <v>641</v>
      </c>
      <c r="D101" s="64">
        <v>100000</v>
      </c>
      <c r="E101" s="106" t="s">
        <v>47</v>
      </c>
      <c r="F101" s="107">
        <f t="shared" si="1"/>
        <v>100000</v>
      </c>
    </row>
    <row r="102" spans="1:6" ht="12">
      <c r="A102" s="93" t="s">
        <v>354</v>
      </c>
      <c r="B102" s="94" t="s">
        <v>160</v>
      </c>
      <c r="C102" s="95" t="s">
        <v>642</v>
      </c>
      <c r="D102" s="96">
        <v>2070400</v>
      </c>
      <c r="E102" s="97">
        <v>1058431.83</v>
      </c>
      <c r="F102" s="98">
        <f t="shared" si="1"/>
        <v>1011968.1699999999</v>
      </c>
    </row>
    <row r="103" spans="1:6" ht="22.5">
      <c r="A103" s="61" t="s">
        <v>194</v>
      </c>
      <c r="B103" s="105" t="s">
        <v>160</v>
      </c>
      <c r="C103" s="63" t="s">
        <v>643</v>
      </c>
      <c r="D103" s="64">
        <v>2065400</v>
      </c>
      <c r="E103" s="106">
        <v>1058431.83</v>
      </c>
      <c r="F103" s="107">
        <f t="shared" si="1"/>
        <v>1006968.1699999999</v>
      </c>
    </row>
    <row r="104" spans="1:6" ht="22.5">
      <c r="A104" s="61" t="s">
        <v>196</v>
      </c>
      <c r="B104" s="105" t="s">
        <v>160</v>
      </c>
      <c r="C104" s="63" t="s">
        <v>644</v>
      </c>
      <c r="D104" s="64">
        <v>2065400</v>
      </c>
      <c r="E104" s="106">
        <v>1058431.83</v>
      </c>
      <c r="F104" s="107">
        <f t="shared" si="1"/>
        <v>1006968.1699999999</v>
      </c>
    </row>
    <row r="105" spans="1:6" ht="22.5">
      <c r="A105" s="61" t="s">
        <v>382</v>
      </c>
      <c r="B105" s="105" t="s">
        <v>160</v>
      </c>
      <c r="C105" s="63" t="s">
        <v>645</v>
      </c>
      <c r="D105" s="64">
        <v>160000</v>
      </c>
      <c r="E105" s="106">
        <v>160000</v>
      </c>
      <c r="F105" s="107" t="str">
        <f t="shared" si="1"/>
        <v>-</v>
      </c>
    </row>
    <row r="106" spans="1:6" ht="11.25">
      <c r="A106" s="61" t="s">
        <v>198</v>
      </c>
      <c r="B106" s="105" t="s">
        <v>160</v>
      </c>
      <c r="C106" s="63" t="s">
        <v>646</v>
      </c>
      <c r="D106" s="64">
        <v>475000</v>
      </c>
      <c r="E106" s="106">
        <v>302452.07</v>
      </c>
      <c r="F106" s="107">
        <f t="shared" si="1"/>
        <v>172547.93</v>
      </c>
    </row>
    <row r="107" spans="1:6" ht="11.25">
      <c r="A107" s="61" t="s">
        <v>200</v>
      </c>
      <c r="B107" s="105" t="s">
        <v>160</v>
      </c>
      <c r="C107" s="63" t="s">
        <v>647</v>
      </c>
      <c r="D107" s="64">
        <v>1430400</v>
      </c>
      <c r="E107" s="106">
        <v>595979.76</v>
      </c>
      <c r="F107" s="107">
        <f t="shared" si="1"/>
        <v>834420.24</v>
      </c>
    </row>
    <row r="108" spans="1:6" ht="11.25">
      <c r="A108" s="61" t="s">
        <v>217</v>
      </c>
      <c r="B108" s="105" t="s">
        <v>160</v>
      </c>
      <c r="C108" s="63" t="s">
        <v>648</v>
      </c>
      <c r="D108" s="64">
        <v>2000</v>
      </c>
      <c r="E108" s="106" t="s">
        <v>47</v>
      </c>
      <c r="F108" s="107">
        <f t="shared" si="1"/>
        <v>2000</v>
      </c>
    </row>
    <row r="109" spans="1:6" ht="11.25">
      <c r="A109" s="61" t="s">
        <v>145</v>
      </c>
      <c r="B109" s="105" t="s">
        <v>160</v>
      </c>
      <c r="C109" s="63" t="s">
        <v>649</v>
      </c>
      <c r="D109" s="64">
        <v>2000</v>
      </c>
      <c r="E109" s="106" t="s">
        <v>47</v>
      </c>
      <c r="F109" s="107">
        <f t="shared" si="1"/>
        <v>2000</v>
      </c>
    </row>
    <row r="110" spans="1:6" ht="11.25">
      <c r="A110" s="61" t="s">
        <v>202</v>
      </c>
      <c r="B110" s="105" t="s">
        <v>160</v>
      </c>
      <c r="C110" s="63" t="s">
        <v>650</v>
      </c>
      <c r="D110" s="64">
        <v>3000</v>
      </c>
      <c r="E110" s="106" t="s">
        <v>47</v>
      </c>
      <c r="F110" s="107">
        <f t="shared" si="1"/>
        <v>3000</v>
      </c>
    </row>
    <row r="111" spans="1:6" ht="11.25">
      <c r="A111" s="61" t="s">
        <v>204</v>
      </c>
      <c r="B111" s="105" t="s">
        <v>160</v>
      </c>
      <c r="C111" s="63" t="s">
        <v>651</v>
      </c>
      <c r="D111" s="64">
        <v>3000</v>
      </c>
      <c r="E111" s="106" t="s">
        <v>47</v>
      </c>
      <c r="F111" s="107">
        <f t="shared" si="1"/>
        <v>3000</v>
      </c>
    </row>
    <row r="112" spans="1:6" ht="11.25">
      <c r="A112" s="61" t="s">
        <v>388</v>
      </c>
      <c r="B112" s="105" t="s">
        <v>160</v>
      </c>
      <c r="C112" s="63" t="s">
        <v>652</v>
      </c>
      <c r="D112" s="64">
        <v>1000</v>
      </c>
      <c r="E112" s="106" t="s">
        <v>47</v>
      </c>
      <c r="F112" s="107">
        <f t="shared" si="1"/>
        <v>1000</v>
      </c>
    </row>
    <row r="113" spans="1:6" ht="11.25">
      <c r="A113" s="61" t="s">
        <v>208</v>
      </c>
      <c r="B113" s="105" t="s">
        <v>160</v>
      </c>
      <c r="C113" s="63" t="s">
        <v>653</v>
      </c>
      <c r="D113" s="64">
        <v>2000</v>
      </c>
      <c r="E113" s="106" t="s">
        <v>47</v>
      </c>
      <c r="F113" s="107">
        <f t="shared" si="1"/>
        <v>2000</v>
      </c>
    </row>
    <row r="114" spans="1:6" ht="12">
      <c r="A114" s="93" t="s">
        <v>414</v>
      </c>
      <c r="B114" s="94" t="s">
        <v>160</v>
      </c>
      <c r="C114" s="95" t="s">
        <v>654</v>
      </c>
      <c r="D114" s="96">
        <v>65300</v>
      </c>
      <c r="E114" s="97" t="s">
        <v>47</v>
      </c>
      <c r="F114" s="98">
        <f t="shared" si="1"/>
        <v>65300</v>
      </c>
    </row>
    <row r="115" spans="1:6" ht="22.5">
      <c r="A115" s="61" t="s">
        <v>194</v>
      </c>
      <c r="B115" s="105" t="s">
        <v>160</v>
      </c>
      <c r="C115" s="63" t="s">
        <v>655</v>
      </c>
      <c r="D115" s="64">
        <v>65300</v>
      </c>
      <c r="E115" s="106" t="s">
        <v>47</v>
      </c>
      <c r="F115" s="107">
        <f t="shared" si="1"/>
        <v>65300</v>
      </c>
    </row>
    <row r="116" spans="1:6" ht="22.5">
      <c r="A116" s="61" t="s">
        <v>196</v>
      </c>
      <c r="B116" s="105" t="s">
        <v>160</v>
      </c>
      <c r="C116" s="63" t="s">
        <v>656</v>
      </c>
      <c r="D116" s="64">
        <v>65300</v>
      </c>
      <c r="E116" s="106" t="s">
        <v>47</v>
      </c>
      <c r="F116" s="107">
        <f t="shared" si="1"/>
        <v>65300</v>
      </c>
    </row>
    <row r="117" spans="1:6" ht="11.25">
      <c r="A117" s="61" t="s">
        <v>198</v>
      </c>
      <c r="B117" s="105" t="s">
        <v>160</v>
      </c>
      <c r="C117" s="63" t="s">
        <v>657</v>
      </c>
      <c r="D117" s="64">
        <v>65300</v>
      </c>
      <c r="E117" s="106" t="s">
        <v>47</v>
      </c>
      <c r="F117" s="107">
        <f t="shared" si="1"/>
        <v>65300</v>
      </c>
    </row>
    <row r="118" spans="1:6" ht="12">
      <c r="A118" s="93" t="s">
        <v>416</v>
      </c>
      <c r="B118" s="94" t="s">
        <v>160</v>
      </c>
      <c r="C118" s="95" t="s">
        <v>658</v>
      </c>
      <c r="D118" s="96">
        <v>65300</v>
      </c>
      <c r="E118" s="97" t="s">
        <v>47</v>
      </c>
      <c r="F118" s="98">
        <f t="shared" si="1"/>
        <v>65300</v>
      </c>
    </row>
    <row r="119" spans="1:6" ht="22.5">
      <c r="A119" s="61" t="s">
        <v>194</v>
      </c>
      <c r="B119" s="105" t="s">
        <v>160</v>
      </c>
      <c r="C119" s="63" t="s">
        <v>659</v>
      </c>
      <c r="D119" s="64">
        <v>65300</v>
      </c>
      <c r="E119" s="106" t="s">
        <v>47</v>
      </c>
      <c r="F119" s="107">
        <f t="shared" si="1"/>
        <v>65300</v>
      </c>
    </row>
    <row r="120" spans="1:6" ht="22.5">
      <c r="A120" s="61" t="s">
        <v>196</v>
      </c>
      <c r="B120" s="105" t="s">
        <v>160</v>
      </c>
      <c r="C120" s="63" t="s">
        <v>660</v>
      </c>
      <c r="D120" s="64">
        <v>65300</v>
      </c>
      <c r="E120" s="106" t="s">
        <v>47</v>
      </c>
      <c r="F120" s="107">
        <f t="shared" si="1"/>
        <v>65300</v>
      </c>
    </row>
    <row r="121" spans="1:6" ht="11.25">
      <c r="A121" s="61" t="s">
        <v>198</v>
      </c>
      <c r="B121" s="105" t="s">
        <v>160</v>
      </c>
      <c r="C121" s="63" t="s">
        <v>661</v>
      </c>
      <c r="D121" s="64">
        <v>65300</v>
      </c>
      <c r="E121" s="106" t="s">
        <v>47</v>
      </c>
      <c r="F121" s="107">
        <f t="shared" si="1"/>
        <v>65300</v>
      </c>
    </row>
    <row r="122" spans="1:6" ht="12">
      <c r="A122" s="93" t="s">
        <v>432</v>
      </c>
      <c r="B122" s="94" t="s">
        <v>160</v>
      </c>
      <c r="C122" s="95" t="s">
        <v>662</v>
      </c>
      <c r="D122" s="96">
        <v>25000</v>
      </c>
      <c r="E122" s="97" t="s">
        <v>47</v>
      </c>
      <c r="F122" s="98">
        <f t="shared" si="1"/>
        <v>25000</v>
      </c>
    </row>
    <row r="123" spans="1:6" ht="22.5">
      <c r="A123" s="61" t="s">
        <v>194</v>
      </c>
      <c r="B123" s="105" t="s">
        <v>160</v>
      </c>
      <c r="C123" s="63" t="s">
        <v>663</v>
      </c>
      <c r="D123" s="64">
        <v>25000</v>
      </c>
      <c r="E123" s="106" t="s">
        <v>47</v>
      </c>
      <c r="F123" s="107">
        <f t="shared" si="1"/>
        <v>25000</v>
      </c>
    </row>
    <row r="124" spans="1:6" ht="22.5">
      <c r="A124" s="61" t="s">
        <v>196</v>
      </c>
      <c r="B124" s="105" t="s">
        <v>160</v>
      </c>
      <c r="C124" s="63" t="s">
        <v>664</v>
      </c>
      <c r="D124" s="64">
        <v>25000</v>
      </c>
      <c r="E124" s="106" t="s">
        <v>47</v>
      </c>
      <c r="F124" s="107">
        <f t="shared" si="1"/>
        <v>25000</v>
      </c>
    </row>
    <row r="125" spans="1:6" ht="11.25">
      <c r="A125" s="61" t="s">
        <v>198</v>
      </c>
      <c r="B125" s="105" t="s">
        <v>160</v>
      </c>
      <c r="C125" s="63" t="s">
        <v>665</v>
      </c>
      <c r="D125" s="64">
        <v>25000</v>
      </c>
      <c r="E125" s="106" t="s">
        <v>47</v>
      </c>
      <c r="F125" s="107">
        <f t="shared" si="1"/>
        <v>25000</v>
      </c>
    </row>
    <row r="126" spans="1:6" ht="24">
      <c r="A126" s="93" t="s">
        <v>434</v>
      </c>
      <c r="B126" s="94" t="s">
        <v>160</v>
      </c>
      <c r="C126" s="95" t="s">
        <v>666</v>
      </c>
      <c r="D126" s="96">
        <v>25000</v>
      </c>
      <c r="E126" s="97" t="s">
        <v>47</v>
      </c>
      <c r="F126" s="98">
        <f t="shared" si="1"/>
        <v>25000</v>
      </c>
    </row>
    <row r="127" spans="1:6" ht="22.5">
      <c r="A127" s="61" t="s">
        <v>194</v>
      </c>
      <c r="B127" s="105" t="s">
        <v>160</v>
      </c>
      <c r="C127" s="63" t="s">
        <v>667</v>
      </c>
      <c r="D127" s="64">
        <v>25000</v>
      </c>
      <c r="E127" s="106" t="s">
        <v>47</v>
      </c>
      <c r="F127" s="107">
        <f t="shared" si="1"/>
        <v>25000</v>
      </c>
    </row>
    <row r="128" spans="1:6" ht="22.5">
      <c r="A128" s="61" t="s">
        <v>196</v>
      </c>
      <c r="B128" s="105" t="s">
        <v>160</v>
      </c>
      <c r="C128" s="63" t="s">
        <v>668</v>
      </c>
      <c r="D128" s="64">
        <v>25000</v>
      </c>
      <c r="E128" s="106" t="s">
        <v>47</v>
      </c>
      <c r="F128" s="107">
        <f t="shared" si="1"/>
        <v>25000</v>
      </c>
    </row>
    <row r="129" spans="1:6" ht="11.25">
      <c r="A129" s="61" t="s">
        <v>198</v>
      </c>
      <c r="B129" s="105" t="s">
        <v>160</v>
      </c>
      <c r="C129" s="63" t="s">
        <v>669</v>
      </c>
      <c r="D129" s="64">
        <v>25000</v>
      </c>
      <c r="E129" s="106" t="s">
        <v>47</v>
      </c>
      <c r="F129" s="107">
        <f t="shared" si="1"/>
        <v>25000</v>
      </c>
    </row>
    <row r="130" spans="1:6" ht="12">
      <c r="A130" s="93" t="s">
        <v>442</v>
      </c>
      <c r="B130" s="94" t="s">
        <v>160</v>
      </c>
      <c r="C130" s="95" t="s">
        <v>670</v>
      </c>
      <c r="D130" s="96">
        <v>4495200</v>
      </c>
      <c r="E130" s="97">
        <v>1620446.89</v>
      </c>
      <c r="F130" s="98">
        <f t="shared" si="1"/>
        <v>2874753.1100000003</v>
      </c>
    </row>
    <row r="131" spans="1:6" ht="45">
      <c r="A131" s="61" t="s">
        <v>173</v>
      </c>
      <c r="B131" s="105" t="s">
        <v>160</v>
      </c>
      <c r="C131" s="63" t="s">
        <v>671</v>
      </c>
      <c r="D131" s="64">
        <v>3760100</v>
      </c>
      <c r="E131" s="106">
        <v>1326397.71</v>
      </c>
      <c r="F131" s="107">
        <f t="shared" si="1"/>
        <v>2433702.29</v>
      </c>
    </row>
    <row r="132" spans="1:6" ht="11.25">
      <c r="A132" s="61" t="s">
        <v>453</v>
      </c>
      <c r="B132" s="105" t="s">
        <v>160</v>
      </c>
      <c r="C132" s="63" t="s">
        <v>672</v>
      </c>
      <c r="D132" s="64">
        <v>3760100</v>
      </c>
      <c r="E132" s="106">
        <v>1326397.71</v>
      </c>
      <c r="F132" s="107">
        <f t="shared" si="1"/>
        <v>2433702.29</v>
      </c>
    </row>
    <row r="133" spans="1:6" ht="11.25">
      <c r="A133" s="61" t="s">
        <v>455</v>
      </c>
      <c r="B133" s="105" t="s">
        <v>160</v>
      </c>
      <c r="C133" s="63" t="s">
        <v>673</v>
      </c>
      <c r="D133" s="64">
        <v>2900000</v>
      </c>
      <c r="E133" s="106">
        <v>1040879.71</v>
      </c>
      <c r="F133" s="107">
        <f t="shared" si="1"/>
        <v>1859120.29</v>
      </c>
    </row>
    <row r="134" spans="1:6" ht="33.75">
      <c r="A134" s="61" t="s">
        <v>457</v>
      </c>
      <c r="B134" s="105" t="s">
        <v>160</v>
      </c>
      <c r="C134" s="63" t="s">
        <v>674</v>
      </c>
      <c r="D134" s="64">
        <v>860100</v>
      </c>
      <c r="E134" s="106">
        <v>285518</v>
      </c>
      <c r="F134" s="107">
        <f t="shared" si="1"/>
        <v>574582</v>
      </c>
    </row>
    <row r="135" spans="1:6" ht="22.5">
      <c r="A135" s="61" t="s">
        <v>194</v>
      </c>
      <c r="B135" s="105" t="s">
        <v>160</v>
      </c>
      <c r="C135" s="63" t="s">
        <v>675</v>
      </c>
      <c r="D135" s="64">
        <v>712100</v>
      </c>
      <c r="E135" s="106">
        <v>290324.18</v>
      </c>
      <c r="F135" s="107">
        <f t="shared" si="1"/>
        <v>421775.82</v>
      </c>
    </row>
    <row r="136" spans="1:6" ht="22.5">
      <c r="A136" s="61" t="s">
        <v>196</v>
      </c>
      <c r="B136" s="105" t="s">
        <v>160</v>
      </c>
      <c r="C136" s="63" t="s">
        <v>676</v>
      </c>
      <c r="D136" s="64">
        <v>712100</v>
      </c>
      <c r="E136" s="106">
        <v>290324.18</v>
      </c>
      <c r="F136" s="107">
        <f t="shared" si="1"/>
        <v>421775.82</v>
      </c>
    </row>
    <row r="137" spans="1:6" ht="11.25">
      <c r="A137" s="61" t="s">
        <v>198</v>
      </c>
      <c r="B137" s="105" t="s">
        <v>160</v>
      </c>
      <c r="C137" s="63" t="s">
        <v>677</v>
      </c>
      <c r="D137" s="64">
        <v>356900</v>
      </c>
      <c r="E137" s="106">
        <v>117556.76</v>
      </c>
      <c r="F137" s="107">
        <f t="shared" si="1"/>
        <v>239343.24</v>
      </c>
    </row>
    <row r="138" spans="1:6" ht="11.25">
      <c r="A138" s="61" t="s">
        <v>200</v>
      </c>
      <c r="B138" s="105" t="s">
        <v>160</v>
      </c>
      <c r="C138" s="63" t="s">
        <v>678</v>
      </c>
      <c r="D138" s="64">
        <v>355200</v>
      </c>
      <c r="E138" s="106">
        <v>172767.42</v>
      </c>
      <c r="F138" s="107">
        <f t="shared" si="1"/>
        <v>182432.58</v>
      </c>
    </row>
    <row r="139" spans="1:6" ht="11.25">
      <c r="A139" s="61" t="s">
        <v>202</v>
      </c>
      <c r="B139" s="105" t="s">
        <v>160</v>
      </c>
      <c r="C139" s="63" t="s">
        <v>679</v>
      </c>
      <c r="D139" s="64">
        <v>23000</v>
      </c>
      <c r="E139" s="106">
        <v>3725</v>
      </c>
      <c r="F139" s="107">
        <f t="shared" si="1"/>
        <v>19275</v>
      </c>
    </row>
    <row r="140" spans="1:6" ht="11.25">
      <c r="A140" s="61" t="s">
        <v>204</v>
      </c>
      <c r="B140" s="105" t="s">
        <v>160</v>
      </c>
      <c r="C140" s="63" t="s">
        <v>680</v>
      </c>
      <c r="D140" s="64">
        <v>23000</v>
      </c>
      <c r="E140" s="106">
        <v>3725</v>
      </c>
      <c r="F140" s="107">
        <f t="shared" si="1"/>
        <v>19275</v>
      </c>
    </row>
    <row r="141" spans="1:6" ht="11.25">
      <c r="A141" s="61" t="s">
        <v>388</v>
      </c>
      <c r="B141" s="105" t="s">
        <v>160</v>
      </c>
      <c r="C141" s="63" t="s">
        <v>681</v>
      </c>
      <c r="D141" s="64">
        <v>20000</v>
      </c>
      <c r="E141" s="106">
        <v>3725</v>
      </c>
      <c r="F141" s="107">
        <f t="shared" si="1"/>
        <v>16275</v>
      </c>
    </row>
    <row r="142" spans="1:6" ht="11.25">
      <c r="A142" s="61" t="s">
        <v>206</v>
      </c>
      <c r="B142" s="105" t="s">
        <v>160</v>
      </c>
      <c r="C142" s="63" t="s">
        <v>682</v>
      </c>
      <c r="D142" s="64">
        <v>1000</v>
      </c>
      <c r="E142" s="106" t="s">
        <v>47</v>
      </c>
      <c r="F142" s="107">
        <f t="shared" si="1"/>
        <v>1000</v>
      </c>
    </row>
    <row r="143" spans="1:6" ht="11.25">
      <c r="A143" s="61" t="s">
        <v>208</v>
      </c>
      <c r="B143" s="105" t="s">
        <v>160</v>
      </c>
      <c r="C143" s="63" t="s">
        <v>683</v>
      </c>
      <c r="D143" s="64">
        <v>2000</v>
      </c>
      <c r="E143" s="106" t="s">
        <v>47</v>
      </c>
      <c r="F143" s="107">
        <f aca="true" t="shared" si="2" ref="F143:F173">IF(OR(D143="-",IF(E143="-",0,E143)&gt;=IF(D143="-",0,D143)),"-",IF(D143="-",0,D143)-IF(E143="-",0,E143))</f>
        <v>2000</v>
      </c>
    </row>
    <row r="144" spans="1:6" ht="12">
      <c r="A144" s="93" t="s">
        <v>444</v>
      </c>
      <c r="B144" s="94" t="s">
        <v>160</v>
      </c>
      <c r="C144" s="95" t="s">
        <v>684</v>
      </c>
      <c r="D144" s="96">
        <v>4495200</v>
      </c>
      <c r="E144" s="97">
        <v>1620446.89</v>
      </c>
      <c r="F144" s="98">
        <f t="shared" si="2"/>
        <v>2874753.1100000003</v>
      </c>
    </row>
    <row r="145" spans="1:6" ht="45">
      <c r="A145" s="61" t="s">
        <v>173</v>
      </c>
      <c r="B145" s="105" t="s">
        <v>160</v>
      </c>
      <c r="C145" s="63" t="s">
        <v>685</v>
      </c>
      <c r="D145" s="64">
        <v>3760100</v>
      </c>
      <c r="E145" s="106">
        <v>1326397.71</v>
      </c>
      <c r="F145" s="107">
        <f t="shared" si="2"/>
        <v>2433702.29</v>
      </c>
    </row>
    <row r="146" spans="1:6" ht="11.25">
      <c r="A146" s="61" t="s">
        <v>453</v>
      </c>
      <c r="B146" s="105" t="s">
        <v>160</v>
      </c>
      <c r="C146" s="63" t="s">
        <v>686</v>
      </c>
      <c r="D146" s="64">
        <v>3760100</v>
      </c>
      <c r="E146" s="106">
        <v>1326397.71</v>
      </c>
      <c r="F146" s="107">
        <f t="shared" si="2"/>
        <v>2433702.29</v>
      </c>
    </row>
    <row r="147" spans="1:6" ht="11.25">
      <c r="A147" s="61" t="s">
        <v>455</v>
      </c>
      <c r="B147" s="105" t="s">
        <v>160</v>
      </c>
      <c r="C147" s="63" t="s">
        <v>687</v>
      </c>
      <c r="D147" s="64">
        <v>2900000</v>
      </c>
      <c r="E147" s="106">
        <v>1040879.71</v>
      </c>
      <c r="F147" s="107">
        <f t="shared" si="2"/>
        <v>1859120.29</v>
      </c>
    </row>
    <row r="148" spans="1:6" ht="33.75">
      <c r="A148" s="61" t="s">
        <v>457</v>
      </c>
      <c r="B148" s="105" t="s">
        <v>160</v>
      </c>
      <c r="C148" s="63" t="s">
        <v>688</v>
      </c>
      <c r="D148" s="64">
        <v>860100</v>
      </c>
      <c r="E148" s="106">
        <v>285518</v>
      </c>
      <c r="F148" s="107">
        <f t="shared" si="2"/>
        <v>574582</v>
      </c>
    </row>
    <row r="149" spans="1:6" ht="22.5">
      <c r="A149" s="61" t="s">
        <v>194</v>
      </c>
      <c r="B149" s="105" t="s">
        <v>160</v>
      </c>
      <c r="C149" s="63" t="s">
        <v>689</v>
      </c>
      <c r="D149" s="64">
        <v>712100</v>
      </c>
      <c r="E149" s="106">
        <v>290324.18</v>
      </c>
      <c r="F149" s="107">
        <f t="shared" si="2"/>
        <v>421775.82</v>
      </c>
    </row>
    <row r="150" spans="1:6" ht="22.5">
      <c r="A150" s="61" t="s">
        <v>196</v>
      </c>
      <c r="B150" s="105" t="s">
        <v>160</v>
      </c>
      <c r="C150" s="63" t="s">
        <v>690</v>
      </c>
      <c r="D150" s="64">
        <v>712100</v>
      </c>
      <c r="E150" s="106">
        <v>290324.18</v>
      </c>
      <c r="F150" s="107">
        <f t="shared" si="2"/>
        <v>421775.82</v>
      </c>
    </row>
    <row r="151" spans="1:6" ht="11.25">
      <c r="A151" s="61" t="s">
        <v>198</v>
      </c>
      <c r="B151" s="105" t="s">
        <v>160</v>
      </c>
      <c r="C151" s="63" t="s">
        <v>691</v>
      </c>
      <c r="D151" s="64">
        <v>356900</v>
      </c>
      <c r="E151" s="106">
        <v>117556.76</v>
      </c>
      <c r="F151" s="107">
        <f t="shared" si="2"/>
        <v>239343.24</v>
      </c>
    </row>
    <row r="152" spans="1:6" ht="11.25">
      <c r="A152" s="61" t="s">
        <v>200</v>
      </c>
      <c r="B152" s="105" t="s">
        <v>160</v>
      </c>
      <c r="C152" s="63" t="s">
        <v>692</v>
      </c>
      <c r="D152" s="64">
        <v>355200</v>
      </c>
      <c r="E152" s="106">
        <v>172767.42</v>
      </c>
      <c r="F152" s="107">
        <f t="shared" si="2"/>
        <v>182432.58</v>
      </c>
    </row>
    <row r="153" spans="1:6" ht="11.25">
      <c r="A153" s="61" t="s">
        <v>202</v>
      </c>
      <c r="B153" s="105" t="s">
        <v>160</v>
      </c>
      <c r="C153" s="63" t="s">
        <v>693</v>
      </c>
      <c r="D153" s="64">
        <v>23000</v>
      </c>
      <c r="E153" s="106">
        <v>3725</v>
      </c>
      <c r="F153" s="107">
        <f t="shared" si="2"/>
        <v>19275</v>
      </c>
    </row>
    <row r="154" spans="1:6" ht="11.25">
      <c r="A154" s="61" t="s">
        <v>204</v>
      </c>
      <c r="B154" s="105" t="s">
        <v>160</v>
      </c>
      <c r="C154" s="63" t="s">
        <v>694</v>
      </c>
      <c r="D154" s="64">
        <v>23000</v>
      </c>
      <c r="E154" s="106">
        <v>3725</v>
      </c>
      <c r="F154" s="107">
        <f t="shared" si="2"/>
        <v>19275</v>
      </c>
    </row>
    <row r="155" spans="1:6" ht="11.25">
      <c r="A155" s="61" t="s">
        <v>388</v>
      </c>
      <c r="B155" s="105" t="s">
        <v>160</v>
      </c>
      <c r="C155" s="63" t="s">
        <v>695</v>
      </c>
      <c r="D155" s="64">
        <v>20000</v>
      </c>
      <c r="E155" s="106">
        <v>3725</v>
      </c>
      <c r="F155" s="107">
        <f t="shared" si="2"/>
        <v>16275</v>
      </c>
    </row>
    <row r="156" spans="1:6" ht="11.25">
      <c r="A156" s="61" t="s">
        <v>206</v>
      </c>
      <c r="B156" s="105" t="s">
        <v>160</v>
      </c>
      <c r="C156" s="63" t="s">
        <v>696</v>
      </c>
      <c r="D156" s="64">
        <v>1000</v>
      </c>
      <c r="E156" s="106" t="s">
        <v>47</v>
      </c>
      <c r="F156" s="107">
        <f t="shared" si="2"/>
        <v>1000</v>
      </c>
    </row>
    <row r="157" spans="1:6" ht="11.25">
      <c r="A157" s="61" t="s">
        <v>208</v>
      </c>
      <c r="B157" s="105" t="s">
        <v>160</v>
      </c>
      <c r="C157" s="63" t="s">
        <v>697</v>
      </c>
      <c r="D157" s="64">
        <v>2000</v>
      </c>
      <c r="E157" s="106" t="s">
        <v>47</v>
      </c>
      <c r="F157" s="107">
        <f t="shared" si="2"/>
        <v>2000</v>
      </c>
    </row>
    <row r="158" spans="1:6" ht="12">
      <c r="A158" s="93" t="s">
        <v>482</v>
      </c>
      <c r="B158" s="94" t="s">
        <v>160</v>
      </c>
      <c r="C158" s="95" t="s">
        <v>698</v>
      </c>
      <c r="D158" s="96">
        <v>261600</v>
      </c>
      <c r="E158" s="97">
        <v>100187.5</v>
      </c>
      <c r="F158" s="98">
        <f t="shared" si="2"/>
        <v>161412.5</v>
      </c>
    </row>
    <row r="159" spans="1:6" ht="11.25">
      <c r="A159" s="61" t="s">
        <v>183</v>
      </c>
      <c r="B159" s="105" t="s">
        <v>160</v>
      </c>
      <c r="C159" s="63" t="s">
        <v>699</v>
      </c>
      <c r="D159" s="64">
        <v>261600</v>
      </c>
      <c r="E159" s="106">
        <v>100187.5</v>
      </c>
      <c r="F159" s="107">
        <f t="shared" si="2"/>
        <v>161412.5</v>
      </c>
    </row>
    <row r="160" spans="1:6" ht="11.25">
      <c r="A160" s="61" t="s">
        <v>493</v>
      </c>
      <c r="B160" s="105" t="s">
        <v>160</v>
      </c>
      <c r="C160" s="63" t="s">
        <v>700</v>
      </c>
      <c r="D160" s="64">
        <v>261600</v>
      </c>
      <c r="E160" s="106">
        <v>100187.5</v>
      </c>
      <c r="F160" s="107">
        <f t="shared" si="2"/>
        <v>161412.5</v>
      </c>
    </row>
    <row r="161" spans="1:6" ht="11.25">
      <c r="A161" s="61" t="s">
        <v>495</v>
      </c>
      <c r="B161" s="105" t="s">
        <v>160</v>
      </c>
      <c r="C161" s="63" t="s">
        <v>701</v>
      </c>
      <c r="D161" s="64">
        <v>261600</v>
      </c>
      <c r="E161" s="106">
        <v>100187.5</v>
      </c>
      <c r="F161" s="107">
        <f t="shared" si="2"/>
        <v>161412.5</v>
      </c>
    </row>
    <row r="162" spans="1:6" ht="12">
      <c r="A162" s="93" t="s">
        <v>484</v>
      </c>
      <c r="B162" s="94" t="s">
        <v>160</v>
      </c>
      <c r="C162" s="95" t="s">
        <v>702</v>
      </c>
      <c r="D162" s="96">
        <v>261600</v>
      </c>
      <c r="E162" s="97">
        <v>100187.5</v>
      </c>
      <c r="F162" s="98">
        <f t="shared" si="2"/>
        <v>161412.5</v>
      </c>
    </row>
    <row r="163" spans="1:6" ht="11.25">
      <c r="A163" s="61" t="s">
        <v>183</v>
      </c>
      <c r="B163" s="105" t="s">
        <v>160</v>
      </c>
      <c r="C163" s="63" t="s">
        <v>703</v>
      </c>
      <c r="D163" s="64">
        <v>261600</v>
      </c>
      <c r="E163" s="106">
        <v>100187.5</v>
      </c>
      <c r="F163" s="107">
        <f t="shared" si="2"/>
        <v>161412.5</v>
      </c>
    </row>
    <row r="164" spans="1:6" ht="11.25">
      <c r="A164" s="61" t="s">
        <v>493</v>
      </c>
      <c r="B164" s="105" t="s">
        <v>160</v>
      </c>
      <c r="C164" s="63" t="s">
        <v>704</v>
      </c>
      <c r="D164" s="64">
        <v>261600</v>
      </c>
      <c r="E164" s="106">
        <v>100187.5</v>
      </c>
      <c r="F164" s="107">
        <f t="shared" si="2"/>
        <v>161412.5</v>
      </c>
    </row>
    <row r="165" spans="1:6" ht="11.25">
      <c r="A165" s="61" t="s">
        <v>495</v>
      </c>
      <c r="B165" s="105" t="s">
        <v>160</v>
      </c>
      <c r="C165" s="63" t="s">
        <v>705</v>
      </c>
      <c r="D165" s="64">
        <v>261600</v>
      </c>
      <c r="E165" s="106">
        <v>100187.5</v>
      </c>
      <c r="F165" s="107">
        <f t="shared" si="2"/>
        <v>161412.5</v>
      </c>
    </row>
    <row r="166" spans="1:6" ht="12">
      <c r="A166" s="93" t="s">
        <v>497</v>
      </c>
      <c r="B166" s="94" t="s">
        <v>160</v>
      </c>
      <c r="C166" s="95" t="s">
        <v>706</v>
      </c>
      <c r="D166" s="96">
        <v>20000</v>
      </c>
      <c r="E166" s="97">
        <v>8770</v>
      </c>
      <c r="F166" s="98">
        <f t="shared" si="2"/>
        <v>11230</v>
      </c>
    </row>
    <row r="167" spans="1:6" ht="22.5">
      <c r="A167" s="61" t="s">
        <v>194</v>
      </c>
      <c r="B167" s="105" t="s">
        <v>160</v>
      </c>
      <c r="C167" s="63" t="s">
        <v>707</v>
      </c>
      <c r="D167" s="64">
        <v>20000</v>
      </c>
      <c r="E167" s="106">
        <v>8770</v>
      </c>
      <c r="F167" s="107">
        <f t="shared" si="2"/>
        <v>11230</v>
      </c>
    </row>
    <row r="168" spans="1:6" ht="22.5">
      <c r="A168" s="61" t="s">
        <v>196</v>
      </c>
      <c r="B168" s="105" t="s">
        <v>160</v>
      </c>
      <c r="C168" s="63" t="s">
        <v>708</v>
      </c>
      <c r="D168" s="64">
        <v>20000</v>
      </c>
      <c r="E168" s="106">
        <v>8770</v>
      </c>
      <c r="F168" s="107">
        <f t="shared" si="2"/>
        <v>11230</v>
      </c>
    </row>
    <row r="169" spans="1:6" ht="11.25">
      <c r="A169" s="61" t="s">
        <v>198</v>
      </c>
      <c r="B169" s="105" t="s">
        <v>160</v>
      </c>
      <c r="C169" s="63" t="s">
        <v>709</v>
      </c>
      <c r="D169" s="64">
        <v>20000</v>
      </c>
      <c r="E169" s="106">
        <v>8770</v>
      </c>
      <c r="F169" s="107">
        <f t="shared" si="2"/>
        <v>11230</v>
      </c>
    </row>
    <row r="170" spans="1:6" ht="12">
      <c r="A170" s="93" t="s">
        <v>499</v>
      </c>
      <c r="B170" s="94" t="s">
        <v>160</v>
      </c>
      <c r="C170" s="95" t="s">
        <v>710</v>
      </c>
      <c r="D170" s="96">
        <v>20000</v>
      </c>
      <c r="E170" s="97">
        <v>8770</v>
      </c>
      <c r="F170" s="98">
        <f t="shared" si="2"/>
        <v>11230</v>
      </c>
    </row>
    <row r="171" spans="1:6" ht="22.5">
      <c r="A171" s="61" t="s">
        <v>194</v>
      </c>
      <c r="B171" s="105" t="s">
        <v>160</v>
      </c>
      <c r="C171" s="63" t="s">
        <v>711</v>
      </c>
      <c r="D171" s="64">
        <v>20000</v>
      </c>
      <c r="E171" s="106">
        <v>8770</v>
      </c>
      <c r="F171" s="107">
        <f t="shared" si="2"/>
        <v>11230</v>
      </c>
    </row>
    <row r="172" spans="1:6" ht="22.5">
      <c r="A172" s="61" t="s">
        <v>196</v>
      </c>
      <c r="B172" s="105" t="s">
        <v>160</v>
      </c>
      <c r="C172" s="63" t="s">
        <v>712</v>
      </c>
      <c r="D172" s="64">
        <v>20000</v>
      </c>
      <c r="E172" s="106">
        <v>8770</v>
      </c>
      <c r="F172" s="107">
        <f t="shared" si="2"/>
        <v>11230</v>
      </c>
    </row>
    <row r="173" spans="1:6" ht="12" thickBot="1">
      <c r="A173" s="61" t="s">
        <v>198</v>
      </c>
      <c r="B173" s="105" t="s">
        <v>160</v>
      </c>
      <c r="C173" s="63" t="s">
        <v>713</v>
      </c>
      <c r="D173" s="64">
        <v>20000</v>
      </c>
      <c r="E173" s="106">
        <v>8770</v>
      </c>
      <c r="F173" s="107">
        <f t="shared" si="2"/>
        <v>11230</v>
      </c>
    </row>
    <row r="174" spans="1:6" ht="9" customHeight="1" thickBot="1">
      <c r="A174" s="109"/>
      <c r="B174" s="110"/>
      <c r="C174" s="111"/>
      <c r="D174" s="112"/>
      <c r="E174" s="110"/>
      <c r="F174" s="110"/>
    </row>
    <row r="175" spans="1:6" ht="13.5" customHeight="1" thickBot="1">
      <c r="A175" s="113" t="s">
        <v>510</v>
      </c>
      <c r="B175" s="114" t="s">
        <v>511</v>
      </c>
      <c r="C175" s="115" t="s">
        <v>161</v>
      </c>
      <c r="D175" s="116">
        <v>-262700</v>
      </c>
      <c r="E175" s="116">
        <v>1671723.69</v>
      </c>
      <c r="F175" s="117" t="s">
        <v>512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4:F14 E16:F16">
    <cfRule type="cellIs" priority="3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1" dxfId="0" operator="equal" stopIfTrue="1">
      <formula>0</formula>
    </cfRule>
  </conditionalFormatting>
  <printOptions/>
  <pageMargins left="0.43" right="0.4" top="0.53" bottom="0.29" header="0.3" footer="0.18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showGridLines="0" zoomScalePageLayoutView="0" workbookViewId="0" topLeftCell="A4">
      <selection activeCell="H19" sqref="H19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49" t="s">
        <v>513</v>
      </c>
      <c r="B1" s="149"/>
      <c r="C1" s="149"/>
      <c r="D1" s="149"/>
      <c r="E1" s="149"/>
      <c r="F1" s="149"/>
    </row>
    <row r="2" spans="1:6" ht="12.75" customHeight="1">
      <c r="A2" s="148" t="s">
        <v>514</v>
      </c>
      <c r="B2" s="148"/>
      <c r="C2" s="148"/>
      <c r="D2" s="148"/>
      <c r="E2" s="148"/>
      <c r="F2" s="148"/>
    </row>
    <row r="3" spans="1:6" ht="9" customHeight="1">
      <c r="A3" s="2"/>
      <c r="B3" s="22"/>
      <c r="C3" s="16"/>
      <c r="D3" s="4"/>
      <c r="E3" s="4"/>
      <c r="F3" s="16"/>
    </row>
    <row r="4" spans="1:6" ht="13.5" customHeight="1">
      <c r="A4" s="150" t="s">
        <v>22</v>
      </c>
      <c r="B4" s="153" t="s">
        <v>23</v>
      </c>
      <c r="C4" s="159" t="s">
        <v>515</v>
      </c>
      <c r="D4" s="156" t="s">
        <v>25</v>
      </c>
      <c r="E4" s="156" t="s">
        <v>26</v>
      </c>
      <c r="F4" s="162" t="s">
        <v>27</v>
      </c>
    </row>
    <row r="5" spans="1:6" ht="4.5" customHeight="1">
      <c r="A5" s="151"/>
      <c r="B5" s="154"/>
      <c r="C5" s="160"/>
      <c r="D5" s="157"/>
      <c r="E5" s="157"/>
      <c r="F5" s="163"/>
    </row>
    <row r="6" spans="1:6" ht="6" customHeight="1">
      <c r="A6" s="151"/>
      <c r="B6" s="154"/>
      <c r="C6" s="160"/>
      <c r="D6" s="157"/>
      <c r="E6" s="157"/>
      <c r="F6" s="163"/>
    </row>
    <row r="7" spans="1:6" ht="4.5" customHeight="1">
      <c r="A7" s="151"/>
      <c r="B7" s="154"/>
      <c r="C7" s="160"/>
      <c r="D7" s="157"/>
      <c r="E7" s="157"/>
      <c r="F7" s="163"/>
    </row>
    <row r="8" spans="1:6" ht="6" customHeight="1">
      <c r="A8" s="151"/>
      <c r="B8" s="154"/>
      <c r="C8" s="160"/>
      <c r="D8" s="157"/>
      <c r="E8" s="157"/>
      <c r="F8" s="163"/>
    </row>
    <row r="9" spans="1:6" ht="6" customHeight="1">
      <c r="A9" s="151"/>
      <c r="B9" s="154"/>
      <c r="C9" s="160"/>
      <c r="D9" s="157"/>
      <c r="E9" s="157"/>
      <c r="F9" s="163"/>
    </row>
    <row r="10" spans="1:6" ht="18" customHeight="1">
      <c r="A10" s="152"/>
      <c r="B10" s="155"/>
      <c r="C10" s="161"/>
      <c r="D10" s="158"/>
      <c r="E10" s="158"/>
      <c r="F10" s="164"/>
    </row>
    <row r="11" spans="1:6" ht="13.5" customHeight="1">
      <c r="A11" s="5">
        <v>1</v>
      </c>
      <c r="B11" s="6">
        <v>2</v>
      </c>
      <c r="C11" s="7">
        <v>3</v>
      </c>
      <c r="D11" s="8" t="s">
        <v>28</v>
      </c>
      <c r="E11" s="17" t="s">
        <v>29</v>
      </c>
      <c r="F11" s="9" t="s">
        <v>30</v>
      </c>
    </row>
    <row r="12" spans="1:6" ht="21">
      <c r="A12" s="23" t="s">
        <v>516</v>
      </c>
      <c r="B12" s="13" t="s">
        <v>517</v>
      </c>
      <c r="C12" s="24" t="s">
        <v>161</v>
      </c>
      <c r="D12" s="14">
        <v>262700</v>
      </c>
      <c r="E12" s="14">
        <v>-1671723.69</v>
      </c>
      <c r="F12" s="15" t="s">
        <v>161</v>
      </c>
    </row>
    <row r="13" spans="1:6" ht="12.75">
      <c r="A13" s="25" t="s">
        <v>34</v>
      </c>
      <c r="B13" s="26"/>
      <c r="C13" s="27"/>
      <c r="D13" s="28"/>
      <c r="E13" s="28"/>
      <c r="F13" s="29"/>
    </row>
    <row r="14" spans="1:6" ht="12.75">
      <c r="A14" s="18" t="s">
        <v>518</v>
      </c>
      <c r="B14" s="30" t="s">
        <v>519</v>
      </c>
      <c r="C14" s="31" t="s">
        <v>161</v>
      </c>
      <c r="D14" s="19" t="s">
        <v>47</v>
      </c>
      <c r="E14" s="19" t="s">
        <v>47</v>
      </c>
      <c r="F14" s="20" t="s">
        <v>47</v>
      </c>
    </row>
    <row r="15" spans="1:6" ht="12.75">
      <c r="A15" s="25" t="s">
        <v>520</v>
      </c>
      <c r="B15" s="26"/>
      <c r="C15" s="27"/>
      <c r="D15" s="28"/>
      <c r="E15" s="28"/>
      <c r="F15" s="29"/>
    </row>
    <row r="16" spans="1:6" ht="12.75">
      <c r="A16" s="18" t="s">
        <v>521</v>
      </c>
      <c r="B16" s="30" t="s">
        <v>522</v>
      </c>
      <c r="C16" s="31" t="s">
        <v>161</v>
      </c>
      <c r="D16" s="19" t="s">
        <v>47</v>
      </c>
      <c r="E16" s="19" t="s">
        <v>47</v>
      </c>
      <c r="F16" s="20" t="s">
        <v>47</v>
      </c>
    </row>
    <row r="17" spans="1:6" ht="12.75">
      <c r="A17" s="25" t="s">
        <v>520</v>
      </c>
      <c r="B17" s="26"/>
      <c r="C17" s="27"/>
      <c r="D17" s="28"/>
      <c r="E17" s="28"/>
      <c r="F17" s="29"/>
    </row>
    <row r="18" spans="1:6" ht="12.75">
      <c r="A18" s="23" t="s">
        <v>523</v>
      </c>
      <c r="B18" s="13" t="s">
        <v>524</v>
      </c>
      <c r="C18" s="24" t="s">
        <v>525</v>
      </c>
      <c r="D18" s="14">
        <v>262700</v>
      </c>
      <c r="E18" s="14">
        <v>-1671723.69</v>
      </c>
      <c r="F18" s="15">
        <v>1934423.69</v>
      </c>
    </row>
    <row r="19" spans="1:6" ht="21">
      <c r="A19" s="23" t="s">
        <v>526</v>
      </c>
      <c r="B19" s="13" t="s">
        <v>524</v>
      </c>
      <c r="C19" s="24" t="s">
        <v>527</v>
      </c>
      <c r="D19" s="14">
        <v>262700</v>
      </c>
      <c r="E19" s="14">
        <v>-1671723.69</v>
      </c>
      <c r="F19" s="15">
        <v>1934423.69</v>
      </c>
    </row>
    <row r="20" spans="1:6" ht="12.75">
      <c r="A20" s="23" t="s">
        <v>528</v>
      </c>
      <c r="B20" s="13" t="s">
        <v>529</v>
      </c>
      <c r="C20" s="24" t="s">
        <v>530</v>
      </c>
      <c r="D20" s="38">
        <v>13172100</v>
      </c>
      <c r="E20" s="14">
        <v>-7108206.91</v>
      </c>
      <c r="F20" s="15" t="s">
        <v>512</v>
      </c>
    </row>
    <row r="21" spans="1:6" ht="21">
      <c r="A21" s="10" t="s">
        <v>531</v>
      </c>
      <c r="B21" s="11" t="s">
        <v>529</v>
      </c>
      <c r="C21" s="32" t="s">
        <v>532</v>
      </c>
      <c r="D21" s="12">
        <v>13172100</v>
      </c>
      <c r="E21" s="12">
        <v>-7108206.91</v>
      </c>
      <c r="F21" s="21" t="s">
        <v>512</v>
      </c>
    </row>
    <row r="22" spans="1:6" ht="12.75">
      <c r="A22" s="23" t="s">
        <v>533</v>
      </c>
      <c r="B22" s="13" t="s">
        <v>534</v>
      </c>
      <c r="C22" s="24" t="s">
        <v>535</v>
      </c>
      <c r="D22" s="14">
        <v>13434800</v>
      </c>
      <c r="E22" s="14">
        <v>5436483.22</v>
      </c>
      <c r="F22" s="15" t="s">
        <v>512</v>
      </c>
    </row>
    <row r="23" spans="1:6" ht="21">
      <c r="A23" s="10" t="s">
        <v>536</v>
      </c>
      <c r="B23" s="11" t="s">
        <v>534</v>
      </c>
      <c r="C23" s="32" t="s">
        <v>537</v>
      </c>
      <c r="D23" s="12">
        <v>13434800</v>
      </c>
      <c r="E23" s="12">
        <v>5436483.22</v>
      </c>
      <c r="F23" s="21" t="s">
        <v>512</v>
      </c>
    </row>
    <row r="24" spans="1:6" ht="12.75" customHeight="1">
      <c r="A24" s="33"/>
      <c r="B24" s="34"/>
      <c r="C24" s="35"/>
      <c r="D24" s="36"/>
      <c r="E24" s="36"/>
      <c r="F24" s="37"/>
    </row>
    <row r="26" s="119" customFormat="1" ht="32.25" customHeight="1">
      <c r="A26" s="118" t="s">
        <v>714</v>
      </c>
    </row>
    <row r="27" spans="1:3" s="119" customFormat="1" ht="12.75" customHeight="1">
      <c r="A27" s="118" t="s">
        <v>715</v>
      </c>
      <c r="C27" s="120" t="s">
        <v>716</v>
      </c>
    </row>
    <row r="28" s="119" customFormat="1" ht="12.75" customHeight="1">
      <c r="A28" s="118"/>
    </row>
    <row r="29" spans="1:3" s="119" customFormat="1" ht="12.75" customHeight="1">
      <c r="A29" s="118" t="s">
        <v>717</v>
      </c>
      <c r="C29" s="120" t="s">
        <v>718</v>
      </c>
    </row>
    <row r="30" s="119" customFormat="1" ht="12.75" customHeight="1">
      <c r="A30" s="118"/>
    </row>
    <row r="31" spans="1:3" s="119" customFormat="1" ht="12.75" customHeight="1">
      <c r="A31" s="118" t="s">
        <v>719</v>
      </c>
      <c r="C31" s="120" t="s">
        <v>720</v>
      </c>
    </row>
    <row r="32" spans="1:6" ht="12.75">
      <c r="A32" s="121"/>
      <c r="B32" s="122"/>
      <c r="C32" s="122"/>
      <c r="D32" s="123"/>
      <c r="E32" s="123"/>
      <c r="F32" s="123"/>
    </row>
    <row r="33" spans="1:6" ht="12.75">
      <c r="A33" s="121"/>
      <c r="B33" s="122"/>
      <c r="C33" s="122"/>
      <c r="D33" s="123"/>
      <c r="E33" s="123"/>
      <c r="F33" s="123"/>
    </row>
    <row r="34" spans="1:6" ht="12.75">
      <c r="A34" s="121"/>
      <c r="B34" s="122"/>
      <c r="C34" s="122"/>
      <c r="D34" s="123"/>
      <c r="E34" s="123"/>
      <c r="F34" s="123"/>
    </row>
    <row r="35" spans="1:6" ht="12.75" customHeight="1">
      <c r="A35" s="2" t="s">
        <v>721</v>
      </c>
      <c r="D35" s="1"/>
      <c r="E35" s="1"/>
      <c r="F35" s="3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3" dxfId="0" operator="equal" stopIfTrue="1">
      <formula>0</formula>
    </cfRule>
  </conditionalFormatting>
  <conditionalFormatting sqref="E89:F89">
    <cfRule type="cellIs" priority="16" dxfId="0" operator="equal" stopIfTrue="1">
      <formula>0</formula>
    </cfRule>
  </conditionalFormatting>
  <conditionalFormatting sqref="E30:F30">
    <cfRule type="cellIs" priority="12" dxfId="0" operator="equal" stopIfTrue="1">
      <formula>0</formula>
    </cfRule>
  </conditionalFormatting>
  <conditionalFormatting sqref="E31:F31">
    <cfRule type="cellIs" priority="11" dxfId="0" operator="equal" stopIfTrue="1">
      <formula>0</formula>
    </cfRule>
  </conditionalFormatting>
  <conditionalFormatting sqref="E27:F27">
    <cfRule type="cellIs" priority="10" dxfId="0" operator="equal" stopIfTrue="1">
      <formula>0</formula>
    </cfRule>
  </conditionalFormatting>
  <conditionalFormatting sqref="E29:F29">
    <cfRule type="cellIs" priority="9" dxfId="0" operator="equal" stopIfTrue="1">
      <formula>0</formula>
    </cfRule>
  </conditionalFormatting>
  <conditionalFormatting sqref="E28:F28">
    <cfRule type="cellIs" priority="8" dxfId="0" operator="equal" stopIfTrue="1">
      <formula>0</formula>
    </cfRule>
  </conditionalFormatting>
  <conditionalFormatting sqref="E30:F30">
    <cfRule type="cellIs" priority="7" dxfId="0" operator="equal" stopIfTrue="1">
      <formula>0</formula>
    </cfRule>
  </conditionalFormatting>
  <conditionalFormatting sqref="E28:F28">
    <cfRule type="cellIs" priority="6" dxfId="0" operator="equal" stopIfTrue="1">
      <formula>0</formula>
    </cfRule>
  </conditionalFormatting>
  <conditionalFormatting sqref="E30:F30">
    <cfRule type="cellIs" priority="5" dxfId="0" operator="equal" stopIfTrue="1">
      <formula>0</formula>
    </cfRule>
  </conditionalFormatting>
  <conditionalFormatting sqref="E27:F27">
    <cfRule type="cellIs" priority="4" dxfId="0" operator="equal" stopIfTrue="1">
      <formula>0</formula>
    </cfRule>
  </conditionalFormatting>
  <conditionalFormatting sqref="E29:F29">
    <cfRule type="cellIs" priority="3" dxfId="0" operator="equal" stopIfTrue="1">
      <formula>0</formula>
    </cfRule>
  </conditionalFormatting>
  <conditionalFormatting sqref="E29:F29">
    <cfRule type="cellIs" priority="2" dxfId="0" operator="equal" stopIfTrue="1">
      <formula>0</formula>
    </cfRule>
  </conditionalFormatting>
  <conditionalFormatting sqref="E28:F28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landscape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538</v>
      </c>
      <c r="B1" t="s">
        <v>539</v>
      </c>
    </row>
    <row r="2" spans="1:2" ht="12.75">
      <c r="A2" t="s">
        <v>540</v>
      </c>
      <c r="B2" t="s">
        <v>541</v>
      </c>
    </row>
    <row r="3" spans="1:2" ht="12.75">
      <c r="A3" t="s">
        <v>542</v>
      </c>
      <c r="B3" t="s">
        <v>6</v>
      </c>
    </row>
    <row r="4" spans="1:2" ht="12.75">
      <c r="A4" t="s">
        <v>543</v>
      </c>
      <c r="B4" t="s">
        <v>544</v>
      </c>
    </row>
    <row r="5" spans="1:2" ht="12.75">
      <c r="A5" t="s">
        <v>545</v>
      </c>
      <c r="B5" t="s">
        <v>546</v>
      </c>
    </row>
    <row r="6" spans="1:2" ht="12.75">
      <c r="A6" t="s">
        <v>547</v>
      </c>
      <c r="B6" t="s">
        <v>539</v>
      </c>
    </row>
    <row r="7" spans="1:2" ht="12.75">
      <c r="A7" t="s">
        <v>548</v>
      </c>
    </row>
    <row r="8" spans="1:2" ht="12.75">
      <c r="A8" t="s">
        <v>550</v>
      </c>
    </row>
    <row r="9" spans="1:2" ht="12.75">
      <c r="A9" t="s">
        <v>551</v>
      </c>
      <c r="B9" t="s">
        <v>552</v>
      </c>
    </row>
    <row r="10" spans="1:2" ht="12.75">
      <c r="A10" t="s">
        <v>553</v>
      </c>
      <c r="B10" t="s">
        <v>19</v>
      </c>
    </row>
    <row r="11" spans="1:2" ht="12.75">
      <c r="A11" t="s">
        <v>554</v>
      </c>
      <c r="B11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rep:2.54.0.176</dc:description>
  <cp:lastModifiedBy>Certified Windows</cp:lastModifiedBy>
  <cp:lastPrinted>2022-06-07T05:20:26Z</cp:lastPrinted>
  <dcterms:created xsi:type="dcterms:W3CDTF">2022-06-01T08:45:30Z</dcterms:created>
  <dcterms:modified xsi:type="dcterms:W3CDTF">2022-07-08T07:36:01Z</dcterms:modified>
  <cp:category/>
  <cp:version/>
  <cp:contentType/>
  <cp:contentStatus/>
</cp:coreProperties>
</file>