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Источники!#REF!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Доходы!$F$80</definedName>
    <definedName name="LAST_CELL" localSheetId="2">Источники!#REF!</definedName>
    <definedName name="LAST_CELL" localSheetId="1">Расходы!$F$252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Доходы!$A$80</definedName>
    <definedName name="REND_1" localSheetId="2">Источники!$A$23</definedName>
    <definedName name="REND_1" localSheetId="1">Расходы!$A$253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Источники!#REF!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D20" i="3" l="1"/>
  <c r="D22" i="3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</calcChain>
</file>

<file path=xl/sharedStrings.xml><?xml version="1.0" encoding="utf-8"?>
<sst xmlns="http://schemas.openxmlformats.org/spreadsheetml/2006/main" count="1146" uniqueCount="558">
  <si>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</si>
  <si>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</si>
  <si>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</si>
  <si>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</si>
  <si>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</si>
  <si>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2022 г.</t>
  </si>
  <si>
    <t>01.05.2022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</si>
  <si>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</si>
  <si>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</si>
  <si>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</si>
  <si>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</si>
  <si>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</si>
  <si>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</si>
  <si>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</si>
  <si>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</si>
  <si>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Алексеевское сельское поселение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</si>
  <si>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</si>
  <si>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</si>
  <si>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</si>
  <si>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</si>
  <si>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</si>
  <si>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</si>
  <si>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</si>
  <si>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</si>
  <si>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</si>
  <si>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</si>
  <si>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</si>
  <si>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</si>
  <si>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</si>
  <si>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</si>
  <si>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</si>
  <si>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</si>
  <si>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</si>
  <si>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</si>
  <si>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</si>
  <si>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</si>
  <si>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</si>
  <si>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</si>
  <si>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</si>
  <si>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</si>
  <si>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</si>
  <si>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</si>
  <si>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</si>
  <si>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</si>
  <si>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</si>
  <si>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</si>
  <si>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</si>
  <si>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</si>
  <si>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</si>
  <si>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</si>
  <si>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</si>
  <si>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</si>
  <si>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</si>
  <si>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</si>
  <si>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</si>
  <si>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</si>
  <si>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</si>
  <si>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</si>
  <si>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</si>
  <si>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</si>
  <si>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</si>
  <si>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</si>
  <si>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</si>
  <si>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</si>
  <si>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</si>
  <si>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</si>
  <si>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</si>
  <si>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</si>
  <si>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</si>
  <si>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</si>
  <si>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</si>
  <si>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</si>
  <si>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</si>
  <si>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</si>
  <si>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</si>
  <si>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</si>
  <si>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</si>
  <si>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</si>
  <si>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</si>
  <si>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</si>
  <si>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</si>
  <si>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</si>
  <si>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</si>
  <si>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</si>
  <si>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</si>
  <si>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</si>
  <si>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</si>
  <si>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</si>
  <si>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</si>
  <si>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</si>
  <si>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</si>
  <si>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</si>
  <si>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</si>
  <si>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</si>
  <si>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</si>
  <si>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</si>
  <si>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</si>
  <si>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</si>
  <si>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</si>
  <si>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</si>
  <si>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</si>
  <si>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</si>
  <si>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</si>
  <si>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</si>
  <si>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</si>
  <si>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</si>
  <si>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</si>
  <si>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</si>
  <si>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</si>
  <si>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</si>
  <si>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</si>
  <si>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951 11402053100000410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</si>
  <si>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</si>
  <si>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</si>
  <si>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</si>
  <si>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</si>
  <si>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</si>
  <si>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</si>
  <si>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182 11602020020000140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</si>
  <si>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</si>
  <si>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</si>
  <si>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</si>
  <si>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</si>
  <si>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</si>
  <si>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</si>
  <si>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</si>
  <si>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</si>
  <si>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</si>
  <si>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</si>
  <si>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</si>
  <si>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</si>
  <si>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</si>
  <si>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</si>
  <si>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</si>
  <si>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</si>
  <si>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</si>
  <si>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</si>
  <si>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</si>
  <si>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</si>
  <si>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</si>
  <si>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</si>
  <si>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</si>
  <si>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</si>
  <si>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</si>
  <si>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</si>
  <si>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</si>
  <si>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</si>
  <si>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</si>
  <si>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</si>
  <si>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</si>
  <si>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</si>
  <si>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</si>
  <si>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</si>
  <si>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</si>
  <si>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</si>
  <si>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</si>
  <si>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</si>
  <si>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</si>
  <si>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</si>
  <si>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</si>
  <si>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</si>
  <si>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</si>
  <si>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</si>
  <si>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</si>
  <si>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</si>
  <si>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</si>
  <si>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</si>
  <si>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</si>
  <si>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</si>
  <si>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</si>
  <si>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</si>
  <si>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</si>
  <si>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</si>
  <si>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</si>
  <si>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</si>
  <si>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</si>
  <si>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</si>
  <si>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</si>
  <si>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Социальное обеспечение и иные выплаты населению</t>
  </si>
  <si>
    <t xml:space="preserve">951 0104 2210000110 300 </t>
  </si>
  <si>
    <t>Социальные выплаты гражданам, кроме публичных нормативных социальных выплат</t>
  </si>
  <si>
    <t xml:space="preserve">951 0104 2210000110 320 </t>
  </si>
  <si>
    <t>Пособия, компенсации и иные социальные выплаты гражданам, кроме публичных нормативных обязательств</t>
  </si>
  <si>
    <t xml:space="preserve">951 0104 2210000110 321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</si>
  <si>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</si>
  <si>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</si>
  <si>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</si>
  <si>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951 0104 2210000190 120 </t>
  </si>
  <si>
    <t xml:space="preserve">951 0104 2210000190 122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</si>
  <si>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</si>
  <si>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</si>
  <si>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</si>
  <si>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</si>
  <si>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</si>
  <si>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</si>
  <si>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Закупки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</si>
  <si>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</si>
  <si>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</si>
  <si>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</si>
  <si>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</si>
  <si>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</si>
  <si>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</si>
  <si>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</si>
  <si>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</si>
  <si>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</si>
  <si>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</si>
  <si>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</si>
  <si>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</si>
  <si>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</si>
  <si>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</si>
  <si>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учету граждан в качестве нуждающихся в жилых помещениях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</si>
  <si>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951 0104 2210085040 000 </t>
  </si>
  <si>
    <t>Межбюджетные трансферты</t>
  </si>
  <si>
    <t xml:space="preserve">951 0104 2210085040 500 </t>
  </si>
  <si>
    <t xml:space="preserve">951 0104 2210085040 540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</si>
  <si>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</si>
  <si>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</si>
  <si>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</si>
  <si>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</si>
  <si>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</si>
  <si>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</si>
  <si>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</si>
  <si>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</si>
  <si>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</si>
  <si>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</si>
  <si>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</si>
  <si>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</si>
  <si>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</si>
  <si>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</si>
  <si>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</si>
  <si>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</si>
  <si>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</si>
  <si>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</si>
  <si>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</si>
  <si>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</si>
  <si>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</si>
  <si>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</si>
  <si>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</si>
  <si>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</si>
  <si>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</si>
  <si>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</si>
  <si>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</si>
  <si>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</si>
  <si>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</si>
  <si>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</si>
  <si>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</si>
  <si>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</si>
  <si>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</si>
  <si>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</si>
  <si>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</si>
  <si>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</si>
  <si>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</si>
  <si>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</si>
  <si>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</si>
  <si>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</si>
  <si>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</si>
  <si>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</si>
  <si>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</si>
  <si>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</si>
  <si>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</si>
  <si>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</si>
  <si>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</si>
  <si>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</si>
  <si>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</si>
  <si>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</si>
  <si>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</si>
  <si>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</si>
  <si>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</si>
  <si>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</si>
  <si>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</si>
  <si>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</si>
  <si>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</si>
  <si>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</si>
  <si>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951 0310 1010021600 000 </t>
  </si>
  <si>
    <t xml:space="preserve">951 0310 1010021600 200 </t>
  </si>
  <si>
    <t xml:space="preserve">951 0310 1010021600 240 </t>
  </si>
  <si>
    <t xml:space="preserve">951 0310 1010021600 244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</si>
  <si>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</si>
  <si>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</si>
  <si>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</si>
  <si>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951 0310 1020021610 000 </t>
  </si>
  <si>
    <t xml:space="preserve">951 0310 1020021610 200 </t>
  </si>
  <si>
    <t xml:space="preserve">951 0310 1020021610 240 </t>
  </si>
  <si>
    <t xml:space="preserve">951 0310 1020021610 244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</si>
  <si>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</si>
  <si>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951 0310 1020021620 000 </t>
  </si>
  <si>
    <t xml:space="preserve">951 0310 1020021620 200 </t>
  </si>
  <si>
    <t xml:space="preserve">951 0310 1020021620 240 </t>
  </si>
  <si>
    <t xml:space="preserve">951 0310 1020021620 244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</si>
  <si>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</si>
  <si>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</si>
  <si>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</si>
  <si>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951 0310 1030021640 000 </t>
  </si>
  <si>
    <t xml:space="preserve">951 0310 1030021640 200 </t>
  </si>
  <si>
    <t xml:space="preserve">951 0310 1030021640 240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</si>
  <si>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</si>
  <si>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</si>
  <si>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</si>
  <si>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</si>
  <si>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</si>
  <si>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</si>
  <si>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</si>
  <si>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</si>
  <si>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</si>
  <si>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</si>
  <si>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</si>
  <si>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</si>
  <si>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</si>
  <si>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951 0314 0910021520 000 </t>
  </si>
  <si>
    <t xml:space="preserve">951 0314 0910021520 200 </t>
  </si>
  <si>
    <t xml:space="preserve">951 0314 0910021520 240 </t>
  </si>
  <si>
    <t xml:space="preserve">951 0314 0910021520 244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</si>
  <si>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</si>
  <si>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</si>
  <si>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</si>
  <si>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</si>
  <si>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</si>
  <si>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</si>
  <si>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</si>
  <si>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</si>
  <si>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951 0314 0930000000 000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</si>
  <si>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</si>
  <si>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951 0314 0930021580 000 </t>
  </si>
  <si>
    <t xml:space="preserve">951 0314 0930021580 200 </t>
  </si>
  <si>
    <t xml:space="preserve">951 0314 0930021580 240 </t>
  </si>
  <si>
    <t xml:space="preserve">951 0314 0930021580 244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</si>
  <si>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</si>
  <si>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</si>
  <si>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</si>
  <si>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</si>
  <si>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</si>
  <si>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</si>
  <si>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</si>
  <si>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</si>
  <si>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</si>
  <si>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</si>
  <si>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</si>
  <si>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</si>
  <si>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</si>
  <si>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</si>
  <si>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</si>
  <si>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</si>
  <si>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</si>
  <si>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</si>
  <si>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</si>
  <si>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</si>
  <si>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</si>
  <si>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</si>
  <si>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</si>
  <si>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</si>
  <si>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</si>
  <si>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</si>
  <si>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</si>
  <si>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</si>
  <si>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</si>
  <si>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</si>
  <si>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</si>
  <si>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</si>
  <si>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</si>
  <si>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</si>
  <si>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</si>
  <si>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</si>
  <si>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</si>
  <si>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</si>
  <si>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</si>
  <si>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</si>
  <si>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</si>
  <si>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</si>
  <si>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</si>
  <si>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</si>
  <si>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</si>
  <si>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</si>
  <si>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</si>
  <si>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Расходы на разработку проектно-сметной документации на строительство, реконструкцию и капитальный ремонт объектов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</si>
  <si>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951 0503 0720022310 000 </t>
  </si>
  <si>
    <t xml:space="preserve">951 0503 0720022310 200 </t>
  </si>
  <si>
    <t xml:space="preserve">951 0503 0720022310 240 </t>
  </si>
  <si>
    <t>Закупка товаров, работ, услуг в целях капитального ремонта государственного (муниципального) имущества</t>
  </si>
  <si>
    <t xml:space="preserve">951 0503 0720022310 243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</si>
  <si>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</si>
  <si>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</si>
  <si>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</si>
  <si>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</si>
  <si>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>Уплата налога на имущество организаций и земельного налога</t>
  </si>
  <si>
    <t xml:space="preserve">951 0503 0720090210 851 </t>
  </si>
  <si>
    <t xml:space="preserve">951 0503 0900000000 000 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</si>
  <si>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</si>
  <si>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</si>
  <si>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</si>
  <si>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</si>
  <si>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951 0503 0930021570 240 </t>
  </si>
  <si>
    <t xml:space="preserve">951 0503 0930021570 244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</si>
  <si>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</si>
  <si>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</si>
  <si>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</si>
  <si>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</si>
  <si>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</si>
  <si>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</si>
  <si>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</si>
  <si>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</si>
  <si>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</si>
  <si>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</si>
  <si>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</si>
  <si>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</si>
  <si>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</si>
  <si>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</si>
  <si>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</si>
  <si>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</si>
  <si>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</si>
  <si>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</si>
  <si>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</si>
  <si>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</si>
  <si>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</si>
  <si>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</si>
  <si>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</si>
  <si>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</si>
  <si>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</si>
  <si>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</si>
  <si>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</si>
  <si>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</si>
  <si>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</si>
  <si>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</si>
  <si>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</si>
  <si>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</si>
  <si>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</si>
  <si>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</si>
  <si>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</si>
  <si>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</si>
  <si>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</si>
  <si>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</si>
  <si>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</si>
  <si>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</si>
  <si>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</si>
  <si>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</si>
  <si>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</si>
  <si>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</si>
  <si>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</si>
  <si>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</si>
  <si>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</si>
  <si>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</si>
  <si>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</si>
  <si>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</si>
  <si>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</si>
  <si>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</si>
  <si>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</si>
  <si>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</si>
  <si>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</si>
  <si>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</si>
  <si>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</si>
  <si>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</si>
  <si>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</si>
  <si>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</si>
  <si>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</si>
  <si>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</si>
  <si>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</si>
  <si>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</si>
  <si>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</si>
  <si>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951 0801 1120000590 247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</si>
  <si>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</si>
  <si>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</si>
  <si>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</si>
  <si>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</si>
  <si>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</si>
  <si>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</si>
  <si>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</si>
  <si>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</si>
  <si>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</si>
  <si>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</si>
  <si>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</si>
  <si>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</si>
  <si>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</si>
  <si>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</si>
  <si>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</si>
  <si>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</si>
  <si>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</si>
  <si>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</si>
  <si>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</si>
  <si>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</si>
  <si>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</si>
  <si>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</si>
  <si>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</si>
  <si>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</si>
  <si>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</si>
  <si>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</si>
  <si>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</si>
  <si>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</si>
  <si>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</si>
  <si>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</si>
  <si>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</si>
  <si>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</si>
  <si>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</si>
  <si>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</si>
  <si>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</si>
  <si>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</si>
  <si>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</si>
  <si>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</si>
  <si>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</si>
  <si>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</si>
  <si>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</si>
  <si>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</si>
  <si>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</si>
  <si>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</si>
  <si>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</si>
  <si>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</si>
  <si>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</si>
  <si>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</si>
  <si>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</si>
  <si>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</si>
  <si>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</si>
  <si>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</si>
  <si>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</si>
  <si>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</si>
  <si>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</si>
  <si>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</si>
  <si>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</si>
  <si>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</si>
  <si>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</si>
  <si>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</si>
  <si>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</si>
  <si>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</si>
  <si>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</si>
  <si>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</si>
  <si>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</si>
  <si>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</si>
  <si>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</si>
  <si>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</si>
  <si>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</si>
  <si>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</si>
  <si>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</si>
  <si>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</si>
  <si>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</si>
  <si>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</si>
  <si>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</si>
  <si>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</si>
  <si>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</si>
  <si>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</si>
  <si>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</si>
  <si>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</si>
  <si>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</si>
  <si>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</si>
  <si>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</si>
  <si>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</si>
  <si>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</si>
  <si>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</si>
  <si>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</si>
  <si>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</si>
  <si>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</si>
  <si>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</si>
  <si>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</si>
  <si>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Доходы/PERIOD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</si>
  <si>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</si>
  <si>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</si>
  <si>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</si>
  <si>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</si>
  <si>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</si>
  <si>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бухгалтер</t>
  </si>
  <si>
    <t>С.Д. Костюченко</t>
  </si>
  <si>
    <t>" 04 "    мая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</si>
</sst>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8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sz val="9"/>
      <name val="Arial Cyr"/>
    </font>
    <font>
      <b/>
      <sz val="9"/>
      <name val="Arial Cyr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3" fillId="0" borderId="0" xfId="0" applyFont="1" applyBorder="1" applyAlignment="1" applyProtection="1"/>
    <xf numFmtId="49" fontId="3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/>
    <xf numFmtId="0" fontId="6" fillId="0" borderId="0" xfId="0" applyFont="1"/>
    <xf numFmtId="0" fontId="4" fillId="0" borderId="0" xfId="0" applyFont="1" applyBorder="1" applyAlignment="1" applyProtection="1">
      <alignment horizontal="right"/>
    </xf>
    <xf numFmtId="0" fontId="4" fillId="0" borderId="1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49" fontId="4" fillId="0" borderId="0" xfId="0" applyNumberFormat="1" applyFont="1" applyBorder="1" applyAlignment="1" applyProtection="1">
      <alignment horizontal="right"/>
    </xf>
    <xf numFmtId="49" fontId="4" fillId="0" borderId="2" xfId="0" applyNumberFormat="1" applyFont="1" applyBorder="1" applyAlignment="1" applyProtection="1">
      <alignment horizontal="centerContinuous"/>
    </xf>
    <xf numFmtId="164" fontId="4" fillId="0" borderId="3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/>
    <xf numFmtId="49" fontId="4" fillId="0" borderId="4" xfId="0" applyNumberFormat="1" applyFont="1" applyBorder="1" applyAlignment="1" applyProtection="1">
      <alignment horizontal="center"/>
    </xf>
    <xf numFmtId="49" fontId="4" fillId="0" borderId="3" xfId="0" applyNumberFormat="1" applyFont="1" applyBorder="1" applyAlignment="1" applyProtection="1">
      <alignment horizontal="center"/>
    </xf>
    <xf numFmtId="49" fontId="4" fillId="0" borderId="4" xfId="0" applyNumberFormat="1" applyFont="1" applyBorder="1" applyAlignment="1" applyProtection="1">
      <alignment horizontal="centerContinuous"/>
    </xf>
    <xf numFmtId="49" fontId="4" fillId="0" borderId="0" xfId="0" applyNumberFormat="1" applyFont="1" applyBorder="1" applyAlignment="1" applyProtection="1">
      <alignment horizontal="left"/>
    </xf>
    <xf numFmtId="49" fontId="4" fillId="0" borderId="7" xfId="0" applyNumberFormat="1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4" fillId="0" borderId="17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/>
    </xf>
    <xf numFmtId="49" fontId="4" fillId="0" borderId="19" xfId="0" applyNumberFormat="1" applyFont="1" applyBorder="1" applyAlignment="1" applyProtection="1">
      <alignment horizontal="center" vertical="center"/>
    </xf>
    <xf numFmtId="49" fontId="4" fillId="0" borderId="20" xfId="0" applyNumberFormat="1" applyFont="1" applyBorder="1" applyAlignment="1" applyProtection="1">
      <alignment horizontal="center" vertical="center"/>
    </xf>
    <xf numFmtId="49" fontId="4" fillId="0" borderId="21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3" xfId="0" applyNumberFormat="1" applyFont="1" applyBorder="1" applyAlignment="1" applyProtection="1">
      <alignment horizontal="center"/>
    </xf>
    <xf numFmtId="4" fontId="4" fillId="0" borderId="24" xfId="0" applyNumberFormat="1" applyFont="1" applyBorder="1" applyAlignment="1" applyProtection="1">
      <alignment horizontal="right"/>
    </xf>
    <xf numFmtId="4" fontId="4" fillId="0" borderId="25" xfId="0" applyNumberFormat="1" applyFont="1" applyBorder="1" applyAlignment="1" applyProtection="1">
      <alignment horizontal="right"/>
    </xf>
    <xf numFmtId="49" fontId="4" fillId="0" borderId="26" xfId="0" applyNumberFormat="1" applyFont="1" applyBorder="1" applyAlignment="1" applyProtection="1">
      <alignment horizontal="left" wrapText="1"/>
    </xf>
    <xf numFmtId="49" fontId="4" fillId="0" borderId="27" xfId="0" applyNumberFormat="1" applyFont="1" applyBorder="1" applyAlignment="1" applyProtection="1">
      <alignment horizontal="center" wrapText="1"/>
    </xf>
    <xf numFmtId="49" fontId="4" fillId="0" borderId="28" xfId="0" applyNumberFormat="1" applyFont="1" applyBorder="1" applyAlignment="1" applyProtection="1">
      <alignment horizontal="center"/>
    </xf>
    <xf numFmtId="4" fontId="4" fillId="0" borderId="29" xfId="0" applyNumberFormat="1" applyFont="1" applyBorder="1" applyAlignment="1" applyProtection="1">
      <alignment horizontal="right"/>
    </xf>
    <xf numFmtId="4" fontId="4" fillId="0" borderId="30" xfId="0" applyNumberFormat="1" applyFont="1" applyBorder="1" applyAlignment="1" applyProtection="1">
      <alignment horizontal="right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4" fillId="0" borderId="32" xfId="0" applyNumberFormat="1" applyFont="1" applyBorder="1" applyAlignment="1" applyProtection="1">
      <alignment horizontal="left" wrapText="1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33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49" fontId="4" fillId="0" borderId="32" xfId="0" applyNumberFormat="1" applyFont="1" applyBorder="1" applyAlignment="1" applyProtection="1">
      <alignment horizontal="left" wrapText="1"/>
    </xf>
    <xf numFmtId="165" fontId="5" fillId="0" borderId="21" xfId="0" applyNumberFormat="1" applyFont="1" applyBorder="1" applyAlignment="1" applyProtection="1">
      <alignment horizontal="left" wrapText="1"/>
    </xf>
    <xf numFmtId="0" fontId="4" fillId="0" borderId="34" xfId="0" applyFont="1" applyBorder="1" applyAlignment="1" applyProtection="1">
      <alignment horizontal="left"/>
    </xf>
    <xf numFmtId="0" fontId="4" fillId="0" borderId="35" xfId="0" applyFont="1" applyBorder="1" applyAlignment="1" applyProtection="1">
      <alignment horizontal="center"/>
    </xf>
    <xf numFmtId="49" fontId="4" fillId="0" borderId="35" xfId="0" applyNumberFormat="1" applyFont="1" applyBorder="1" applyAlignment="1" applyProtection="1">
      <alignment horizontal="center" vertical="center"/>
    </xf>
    <xf numFmtId="0" fontId="4" fillId="0" borderId="37" xfId="0" applyFont="1" applyBorder="1" applyAlignment="1" applyProtection="1">
      <alignment vertical="center" wrapText="1"/>
    </xf>
    <xf numFmtId="49" fontId="4" fillId="0" borderId="37" xfId="0" applyNumberFormat="1" applyFont="1" applyBorder="1" applyAlignment="1" applyProtection="1">
      <alignment horizontal="center" vertical="center" wrapText="1"/>
    </xf>
    <xf numFmtId="49" fontId="4" fillId="0" borderId="13" xfId="0" applyNumberFormat="1" applyFont="1" applyBorder="1" applyAlignment="1" applyProtection="1">
      <alignment vertical="center"/>
    </xf>
    <xf numFmtId="0" fontId="4" fillId="0" borderId="33" xfId="0" applyFont="1" applyBorder="1" applyAlignment="1" applyProtection="1">
      <alignment vertical="center" wrapText="1"/>
    </xf>
    <xf numFmtId="49" fontId="4" fillId="0" borderId="33" xfId="0" applyNumberFormat="1" applyFont="1" applyBorder="1" applyAlignment="1" applyProtection="1">
      <alignment horizontal="center" vertical="center" wrapText="1"/>
    </xf>
    <xf numFmtId="49" fontId="4" fillId="0" borderId="16" xfId="0" applyNumberFormat="1" applyFont="1" applyBorder="1" applyAlignment="1" applyProtection="1">
      <alignment vertical="center"/>
    </xf>
    <xf numFmtId="49" fontId="4" fillId="0" borderId="18" xfId="0" applyNumberFormat="1" applyFont="1" applyBorder="1" applyAlignment="1" applyProtection="1">
      <alignment horizontal="center" vertical="center"/>
    </xf>
    <xf numFmtId="49" fontId="5" fillId="0" borderId="32" xfId="0" applyNumberFormat="1" applyFont="1" applyBorder="1" applyAlignment="1" applyProtection="1">
      <alignment horizontal="left" wrapText="1"/>
    </xf>
    <xf numFmtId="49" fontId="5" fillId="0" borderId="38" xfId="0" applyNumberFormat="1" applyFont="1" applyBorder="1" applyAlignment="1" applyProtection="1">
      <alignment horizontal="center" wrapText="1"/>
    </xf>
    <xf numFmtId="49" fontId="5" fillId="0" borderId="33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33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0" fontId="4" fillId="0" borderId="26" xfId="0" applyFont="1" applyBorder="1" applyAlignment="1" applyProtection="1"/>
    <xf numFmtId="0" fontId="4" fillId="0" borderId="27" xfId="0" applyFont="1" applyBorder="1" applyAlignment="1" applyProtection="1"/>
    <xf numFmtId="0" fontId="4" fillId="0" borderId="28" xfId="0" applyFont="1" applyBorder="1" applyAlignment="1" applyProtection="1">
      <alignment horizontal="center"/>
    </xf>
    <xf numFmtId="0" fontId="4" fillId="0" borderId="29" xfId="0" applyFont="1" applyBorder="1" applyAlignment="1" applyProtection="1">
      <alignment horizontal="right"/>
    </xf>
    <xf numFmtId="0" fontId="4" fillId="0" borderId="29" xfId="0" applyFont="1" applyBorder="1" applyAlignment="1" applyProtection="1"/>
    <xf numFmtId="0" fontId="4" fillId="0" borderId="30" xfId="0" applyFont="1" applyBorder="1" applyAlignment="1" applyProtection="1"/>
    <xf numFmtId="49" fontId="4" fillId="0" borderId="25" xfId="0" applyNumberFormat="1" applyFont="1" applyBorder="1" applyAlignment="1" applyProtection="1">
      <alignment horizontal="center" wrapText="1"/>
    </xf>
    <xf numFmtId="4" fontId="4" fillId="0" borderId="23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165" fontId="4" fillId="0" borderId="21" xfId="0" applyNumberFormat="1" applyFont="1" applyBorder="1" applyAlignment="1" applyProtection="1">
      <alignment horizontal="left" wrapText="1"/>
    </xf>
    <xf numFmtId="0" fontId="4" fillId="0" borderId="6" xfId="0" applyFont="1" applyBorder="1" applyAlignment="1" applyProtection="1"/>
    <xf numFmtId="0" fontId="4" fillId="0" borderId="39" xfId="0" applyFont="1" applyBorder="1" applyAlignment="1" applyProtection="1"/>
    <xf numFmtId="0" fontId="4" fillId="0" borderId="39" xfId="0" applyFont="1" applyBorder="1" applyAlignment="1" applyProtection="1">
      <alignment horizontal="center"/>
    </xf>
    <xf numFmtId="0" fontId="4" fillId="0" borderId="39" xfId="0" applyFont="1" applyBorder="1" applyAlignment="1" applyProtection="1">
      <alignment horizontal="right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40" xfId="0" applyNumberFormat="1" applyFont="1" applyBorder="1" applyAlignment="1" applyProtection="1">
      <alignment horizontal="center" wrapText="1"/>
    </xf>
    <xf numFmtId="49" fontId="4" fillId="0" borderId="41" xfId="0" applyNumberFormat="1" applyFont="1" applyBorder="1" applyAlignment="1" applyProtection="1">
      <alignment horizontal="center"/>
    </xf>
    <xf numFmtId="4" fontId="4" fillId="0" borderId="42" xfId="0" applyNumberFormat="1" applyFont="1" applyBorder="1" applyAlignment="1" applyProtection="1">
      <alignment horizontal="right"/>
    </xf>
    <xf numFmtId="4" fontId="4" fillId="0" borderId="43" xfId="0" applyNumberFormat="1" applyFont="1" applyBorder="1" applyAlignment="1" applyProtection="1">
      <alignment horizontal="right"/>
    </xf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49" fontId="2" fillId="0" borderId="0" xfId="0" applyNumberFormat="1" applyFont="1" applyBorder="1" applyAlignment="1" applyProtection="1">
      <alignment horizontal="left" wrapText="1"/>
    </xf>
    <xf numFmtId="49" fontId="2" fillId="0" borderId="0" xfId="0" applyNumberFormat="1" applyFont="1" applyBorder="1" applyAlignment="1" applyProtection="1">
      <alignment horizontal="center" wrapText="1"/>
    </xf>
    <xf numFmtId="4" fontId="2" fillId="0" borderId="0" xfId="0" applyNumberFormat="1" applyFont="1" applyBorder="1" applyAlignment="1" applyProtection="1">
      <alignment horizontal="right"/>
    </xf>
    <xf numFmtId="49" fontId="5" fillId="0" borderId="44" xfId="0" applyNumberFormat="1" applyFont="1" applyBorder="1" applyAlignment="1" applyProtection="1">
      <alignment horizontal="left" wrapText="1"/>
    </xf>
    <xf numFmtId="49" fontId="5" fillId="0" borderId="24" xfId="0" applyNumberFormat="1" applyFont="1" applyBorder="1" applyAlignment="1" applyProtection="1">
      <alignment horizontal="center" wrapText="1"/>
    </xf>
    <xf numFmtId="0" fontId="4" fillId="0" borderId="45" xfId="0" applyFont="1" applyBorder="1" applyAlignment="1" applyProtection="1">
      <alignment horizontal="left"/>
    </xf>
    <xf numFmtId="0" fontId="4" fillId="0" borderId="27" xfId="0" applyFont="1" applyBorder="1" applyAlignment="1" applyProtection="1">
      <alignment horizontal="center"/>
    </xf>
    <xf numFmtId="0" fontId="4" fillId="0" borderId="29" xfId="0" applyFont="1" applyBorder="1" applyAlignment="1" applyProtection="1">
      <alignment horizontal="center"/>
    </xf>
    <xf numFmtId="49" fontId="4" fillId="0" borderId="29" xfId="0" applyNumberFormat="1" applyFont="1" applyBorder="1" applyAlignment="1" applyProtection="1">
      <alignment horizontal="center"/>
    </xf>
    <xf numFmtId="49" fontId="4" fillId="0" borderId="30" xfId="0" applyNumberFormat="1" applyFont="1" applyBorder="1" applyAlignment="1" applyProtection="1">
      <alignment horizontal="center"/>
    </xf>
    <xf numFmtId="49" fontId="5" fillId="0" borderId="14" xfId="0" applyNumberFormat="1" applyFont="1" applyBorder="1" applyAlignment="1" applyProtection="1">
      <alignment horizontal="center" wrapText="1"/>
    </xf>
    <xf numFmtId="49" fontId="5" fillId="0" borderId="15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4" fillId="0" borderId="35" xfId="0" applyFont="1" applyBorder="1" applyAlignment="1" applyProtection="1">
      <alignment horizontal="left"/>
    </xf>
    <xf numFmtId="49" fontId="4" fillId="0" borderId="35" xfId="0" applyNumberFormat="1" applyFont="1" applyBorder="1" applyAlignment="1" applyProtection="1"/>
    <xf numFmtId="0" fontId="4" fillId="0" borderId="35" xfId="0" applyFont="1" applyBorder="1" applyAlignment="1" applyProtection="1"/>
    <xf numFmtId="0" fontId="5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49" fontId="4" fillId="0" borderId="9" xfId="0" applyNumberFormat="1" applyFont="1" applyBorder="1" applyAlignment="1" applyProtection="1">
      <alignment horizontal="center" vertical="center" wrapText="1"/>
    </xf>
    <xf numFmtId="49" fontId="4" fillId="0" borderId="12" xfId="0" applyNumberFormat="1" applyFont="1" applyBorder="1" applyAlignment="1" applyProtection="1">
      <alignment horizontal="center" vertical="center" wrapText="1"/>
    </xf>
    <xf numFmtId="49" fontId="4" fillId="0" borderId="15" xfId="0" applyNumberFormat="1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49" fontId="4" fillId="0" borderId="10" xfId="0" applyNumberFormat="1" applyFont="1" applyBorder="1" applyAlignment="1" applyProtection="1">
      <alignment horizontal="center" vertical="center" wrapText="1"/>
    </xf>
    <xf numFmtId="49" fontId="4" fillId="0" borderId="13" xfId="0" applyNumberFormat="1" applyFont="1" applyBorder="1" applyAlignment="1" applyProtection="1">
      <alignment horizontal="center" vertical="center" wrapText="1"/>
    </xf>
    <xf numFmtId="49" fontId="4" fillId="0" borderId="16" xfId="0" applyNumberFormat="1" applyFont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 wrapText="1"/>
    </xf>
    <xf numFmtId="0" fontId="4" fillId="0" borderId="37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49" fontId="4" fillId="0" borderId="9" xfId="0" applyNumberFormat="1" applyFont="1" applyBorder="1" applyAlignment="1" applyProtection="1">
      <alignment horizontal="center" vertical="center"/>
    </xf>
    <xf numFmtId="49" fontId="4" fillId="0" borderId="12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4" fillId="0" borderId="33" xfId="0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3" fillId="0" borderId="6" xfId="0" applyNumberFormat="1" applyFont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showGridLines="0" tabSelected="1" workbookViewId="0">
      <selection activeCell="A6" sqref="A6"/>
    </sheetView>
  </sheetViews>
  <sheetFormatPr defaultRowHeight="12.75" customHeight="1" x14ac:dyDescent="0.2"/>
  <cols>
    <col min="1" max="1" width="53.6640625" style="8" customWidth="1"/>
    <col min="2" max="2" width="6.109375" style="8" customWidth="1"/>
    <col min="3" max="3" width="28.109375" style="8" customWidth="1"/>
    <col min="4" max="4" width="21" style="8" customWidth="1"/>
    <col min="5" max="6" width="18.6640625" style="8" customWidth="1"/>
    <col min="7" max="16384" width="8.88671875" style="8"/>
  </cols>
  <sheetData>
    <row r="1" spans="1:6" ht="12" x14ac:dyDescent="0.25">
      <c r="A1" s="105"/>
      <c r="B1" s="105"/>
      <c r="C1" s="105"/>
      <c r="D1" s="105"/>
      <c r="E1" s="7"/>
      <c r="F1" s="7"/>
    </row>
    <row r="2" spans="1:6" ht="16.95" customHeight="1" x14ac:dyDescent="0.25">
      <c r="A2" s="105" t="s">
        <v>0</v>
      </c>
      <c r="B2" s="105"/>
      <c r="C2" s="105"/>
      <c r="D2" s="105"/>
      <c r="E2" s="9"/>
      <c r="F2" s="10" t="s">
        <v>1</v>
      </c>
    </row>
    <row r="3" spans="1:6" ht="11.4" x14ac:dyDescent="0.2">
      <c r="A3" s="11"/>
      <c r="B3" s="11"/>
      <c r="C3" s="11"/>
      <c r="D3" s="11"/>
      <c r="E3" s="12" t="s">
        <v>2</v>
      </c>
      <c r="F3" s="13" t="s">
        <v>3</v>
      </c>
    </row>
    <row r="4" spans="1:6" ht="11.4" x14ac:dyDescent="0.2">
      <c r="A4" s="106" t="s">
        <v>5</v>
      </c>
      <c r="B4" s="106"/>
      <c r="C4" s="106"/>
      <c r="D4" s="106"/>
      <c r="E4" s="9" t="s">
        <v>4</v>
      </c>
      <c r="F4" s="14" t="s">
        <v>6</v>
      </c>
    </row>
    <row r="5" spans="1:6" ht="11.4" x14ac:dyDescent="0.2">
      <c r="A5" s="15"/>
      <c r="B5" s="15"/>
      <c r="C5" s="15"/>
      <c r="D5" s="15"/>
      <c r="E5" s="9" t="s">
        <v>7</v>
      </c>
      <c r="F5" s="16" t="s">
        <v>18</v>
      </c>
    </row>
    <row r="6" spans="1:6" ht="13.2" x14ac:dyDescent="0.25">
      <c r="A6" s="11" t="s">
        <v>8</v>
      </c>
      <c r="B6" s="129" t="s">
        <v>14</v>
      </c>
      <c r="C6" s="130"/>
      <c r="D6" s="130"/>
      <c r="E6" s="9" t="s">
        <v>9</v>
      </c>
      <c r="F6" s="16" t="s">
        <v>19</v>
      </c>
    </row>
    <row r="7" spans="1:6" ht="22.8" customHeight="1" x14ac:dyDescent="0.25">
      <c r="A7" s="11" t="s">
        <v>10</v>
      </c>
      <c r="B7" s="131" t="s">
        <v>15</v>
      </c>
      <c r="C7" s="131"/>
      <c r="D7" s="131"/>
      <c r="E7" s="9" t="s">
        <v>11</v>
      </c>
      <c r="F7" s="17" t="s">
        <v>20</v>
      </c>
    </row>
    <row r="8" spans="1:6" ht="11.4" x14ac:dyDescent="0.2">
      <c r="A8" s="11" t="s">
        <v>16</v>
      </c>
      <c r="B8" s="11"/>
      <c r="C8" s="11"/>
      <c r="D8" s="15"/>
      <c r="E8" s="9"/>
      <c r="F8" s="18"/>
    </row>
    <row r="9" spans="1:6" ht="11.4" x14ac:dyDescent="0.2">
      <c r="A9" s="11" t="s">
        <v>17</v>
      </c>
      <c r="B9" s="11"/>
      <c r="C9" s="19"/>
      <c r="D9" s="15"/>
      <c r="E9" s="9" t="s">
        <v>12</v>
      </c>
      <c r="F9" s="20" t="s">
        <v>13</v>
      </c>
    </row>
    <row r="10" spans="1:6" ht="20.25" customHeight="1" x14ac:dyDescent="0.25">
      <c r="A10" s="105" t="s">
        <v>21</v>
      </c>
      <c r="B10" s="105"/>
      <c r="C10" s="105"/>
      <c r="D10" s="105"/>
      <c r="E10" s="21"/>
      <c r="F10" s="22"/>
    </row>
    <row r="11" spans="1:6" ht="4.2" customHeight="1" x14ac:dyDescent="0.2">
      <c r="A11" s="113" t="s">
        <v>22</v>
      </c>
      <c r="B11" s="107" t="s">
        <v>23</v>
      </c>
      <c r="C11" s="107" t="s">
        <v>24</v>
      </c>
      <c r="D11" s="110" t="s">
        <v>25</v>
      </c>
      <c r="E11" s="110" t="s">
        <v>26</v>
      </c>
      <c r="F11" s="116" t="s">
        <v>27</v>
      </c>
    </row>
    <row r="12" spans="1:6" ht="3.6" customHeight="1" x14ac:dyDescent="0.2">
      <c r="A12" s="114"/>
      <c r="B12" s="108"/>
      <c r="C12" s="108"/>
      <c r="D12" s="111"/>
      <c r="E12" s="111"/>
      <c r="F12" s="117"/>
    </row>
    <row r="13" spans="1:6" ht="3" customHeight="1" x14ac:dyDescent="0.2">
      <c r="A13" s="114"/>
      <c r="B13" s="108"/>
      <c r="C13" s="108"/>
      <c r="D13" s="111"/>
      <c r="E13" s="111"/>
      <c r="F13" s="117"/>
    </row>
    <row r="14" spans="1:6" ht="3" customHeight="1" x14ac:dyDescent="0.2">
      <c r="A14" s="114"/>
      <c r="B14" s="108"/>
      <c r="C14" s="108"/>
      <c r="D14" s="111"/>
      <c r="E14" s="111"/>
      <c r="F14" s="117"/>
    </row>
    <row r="15" spans="1:6" ht="3" customHeight="1" x14ac:dyDescent="0.2">
      <c r="A15" s="114"/>
      <c r="B15" s="108"/>
      <c r="C15" s="108"/>
      <c r="D15" s="111"/>
      <c r="E15" s="111"/>
      <c r="F15" s="117"/>
    </row>
    <row r="16" spans="1:6" ht="3" customHeight="1" x14ac:dyDescent="0.2">
      <c r="A16" s="114"/>
      <c r="B16" s="108"/>
      <c r="C16" s="108"/>
      <c r="D16" s="111"/>
      <c r="E16" s="111"/>
      <c r="F16" s="117"/>
    </row>
    <row r="17" spans="1:6" ht="23.4" customHeight="1" x14ac:dyDescent="0.2">
      <c r="A17" s="115"/>
      <c r="B17" s="109"/>
      <c r="C17" s="109"/>
      <c r="D17" s="112"/>
      <c r="E17" s="112"/>
      <c r="F17" s="118"/>
    </row>
    <row r="18" spans="1:6" ht="12.6" customHeight="1" x14ac:dyDescent="0.2">
      <c r="A18" s="23">
        <v>1</v>
      </c>
      <c r="B18" s="24">
        <v>2</v>
      </c>
      <c r="C18" s="25">
        <v>3</v>
      </c>
      <c r="D18" s="26" t="s">
        <v>28</v>
      </c>
      <c r="E18" s="27" t="s">
        <v>29</v>
      </c>
      <c r="F18" s="28" t="s">
        <v>30</v>
      </c>
    </row>
    <row r="19" spans="1:6" ht="11.4" x14ac:dyDescent="0.2">
      <c r="A19" s="29" t="s">
        <v>31</v>
      </c>
      <c r="B19" s="30" t="s">
        <v>32</v>
      </c>
      <c r="C19" s="31" t="s">
        <v>33</v>
      </c>
      <c r="D19" s="32">
        <v>13172100</v>
      </c>
      <c r="E19" s="33">
        <v>6303179.5499999998</v>
      </c>
      <c r="F19" s="32">
        <f>IF(OR(D19="-",IF(E19="-",0,E19)&gt;=IF(D19="-",0,D19)),"-",IF(D19="-",0,D19)-IF(E19="-",0,E19))</f>
        <v>6868920.4500000002</v>
      </c>
    </row>
    <row r="20" spans="1:6" ht="11.4" x14ac:dyDescent="0.2">
      <c r="A20" s="34" t="s">
        <v>34</v>
      </c>
      <c r="B20" s="35"/>
      <c r="C20" s="36"/>
      <c r="D20" s="37"/>
      <c r="E20" s="37"/>
      <c r="F20" s="38"/>
    </row>
    <row r="21" spans="1:6" ht="12" x14ac:dyDescent="0.25">
      <c r="A21" s="39" t="s">
        <v>35</v>
      </c>
      <c r="B21" s="40" t="s">
        <v>32</v>
      </c>
      <c r="C21" s="41" t="s">
        <v>36</v>
      </c>
      <c r="D21" s="42">
        <v>3735700</v>
      </c>
      <c r="E21" s="42">
        <v>723960.46</v>
      </c>
      <c r="F21" s="43">
        <f t="shared" ref="F21:F52" si="0">IF(OR(D21="-",IF(E21="-",0,E21)&gt;=IF(D21="-",0,D21)),"-",IF(D21="-",0,D21)-IF(E21="-",0,E21))</f>
        <v>3011739.54</v>
      </c>
    </row>
    <row r="22" spans="1:6" ht="12" x14ac:dyDescent="0.25">
      <c r="A22" s="39" t="s">
        <v>37</v>
      </c>
      <c r="B22" s="40" t="s">
        <v>32</v>
      </c>
      <c r="C22" s="41" t="s">
        <v>38</v>
      </c>
      <c r="D22" s="42">
        <v>596700</v>
      </c>
      <c r="E22" s="42">
        <v>213266.58</v>
      </c>
      <c r="F22" s="43">
        <f t="shared" si="0"/>
        <v>383433.42000000004</v>
      </c>
    </row>
    <row r="23" spans="1:6" ht="12" x14ac:dyDescent="0.25">
      <c r="A23" s="39" t="s">
        <v>39</v>
      </c>
      <c r="B23" s="40" t="s">
        <v>32</v>
      </c>
      <c r="C23" s="41" t="s">
        <v>40</v>
      </c>
      <c r="D23" s="42">
        <v>596700</v>
      </c>
      <c r="E23" s="42">
        <v>213266.58</v>
      </c>
      <c r="F23" s="43">
        <f t="shared" si="0"/>
        <v>383433.42000000004</v>
      </c>
    </row>
    <row r="24" spans="1:6" ht="57" x14ac:dyDescent="0.2">
      <c r="A24" s="44" t="s">
        <v>41</v>
      </c>
      <c r="B24" s="45" t="s">
        <v>32</v>
      </c>
      <c r="C24" s="46" t="s">
        <v>42</v>
      </c>
      <c r="D24" s="47">
        <v>596700</v>
      </c>
      <c r="E24" s="47">
        <v>213298.45</v>
      </c>
      <c r="F24" s="48">
        <f t="shared" si="0"/>
        <v>383401.55</v>
      </c>
    </row>
    <row r="25" spans="1:6" ht="91.2" customHeight="1" x14ac:dyDescent="0.2">
      <c r="A25" s="44" t="s">
        <v>43</v>
      </c>
      <c r="B25" s="45" t="s">
        <v>32</v>
      </c>
      <c r="C25" s="46" t="s">
        <v>44</v>
      </c>
      <c r="D25" s="47">
        <v>596700</v>
      </c>
      <c r="E25" s="47">
        <v>213087.38</v>
      </c>
      <c r="F25" s="48">
        <f t="shared" si="0"/>
        <v>383612.62</v>
      </c>
    </row>
    <row r="26" spans="1:6" ht="69" customHeight="1" x14ac:dyDescent="0.2">
      <c r="A26" s="44" t="s">
        <v>45</v>
      </c>
      <c r="B26" s="45" t="s">
        <v>32</v>
      </c>
      <c r="C26" s="46" t="s">
        <v>46</v>
      </c>
      <c r="D26" s="47" t="s">
        <v>47</v>
      </c>
      <c r="E26" s="47">
        <v>211.07</v>
      </c>
      <c r="F26" s="48" t="str">
        <f t="shared" si="0"/>
        <v>-</v>
      </c>
    </row>
    <row r="27" spans="1:6" ht="90.6" customHeight="1" x14ac:dyDescent="0.2">
      <c r="A27" s="44" t="s">
        <v>48</v>
      </c>
      <c r="B27" s="45" t="s">
        <v>32</v>
      </c>
      <c r="C27" s="46" t="s">
        <v>49</v>
      </c>
      <c r="D27" s="47" t="s">
        <v>47</v>
      </c>
      <c r="E27" s="47">
        <v>5</v>
      </c>
      <c r="F27" s="48" t="str">
        <f t="shared" si="0"/>
        <v>-</v>
      </c>
    </row>
    <row r="28" spans="1:6" ht="112.2" customHeight="1" x14ac:dyDescent="0.2">
      <c r="A28" s="44" t="s">
        <v>50</v>
      </c>
      <c r="B28" s="45" t="s">
        <v>32</v>
      </c>
      <c r="C28" s="46" t="s">
        <v>51</v>
      </c>
      <c r="D28" s="47" t="s">
        <v>47</v>
      </c>
      <c r="E28" s="47">
        <v>5</v>
      </c>
      <c r="F28" s="48" t="str">
        <f t="shared" si="0"/>
        <v>-</v>
      </c>
    </row>
    <row r="29" spans="1:6" ht="34.200000000000003" x14ac:dyDescent="0.2">
      <c r="A29" s="49" t="s">
        <v>52</v>
      </c>
      <c r="B29" s="45" t="s">
        <v>32</v>
      </c>
      <c r="C29" s="46" t="s">
        <v>53</v>
      </c>
      <c r="D29" s="47" t="s">
        <v>47</v>
      </c>
      <c r="E29" s="47">
        <v>-36.869999999999997</v>
      </c>
      <c r="F29" s="48" t="str">
        <f t="shared" si="0"/>
        <v>-</v>
      </c>
    </row>
    <row r="30" spans="1:6" ht="57" x14ac:dyDescent="0.2">
      <c r="A30" s="49" t="s">
        <v>54</v>
      </c>
      <c r="B30" s="45" t="s">
        <v>32</v>
      </c>
      <c r="C30" s="46" t="s">
        <v>55</v>
      </c>
      <c r="D30" s="47" t="s">
        <v>47</v>
      </c>
      <c r="E30" s="47">
        <v>110.76</v>
      </c>
      <c r="F30" s="48" t="str">
        <f t="shared" si="0"/>
        <v>-</v>
      </c>
    </row>
    <row r="31" spans="1:6" ht="45.6" x14ac:dyDescent="0.2">
      <c r="A31" s="49" t="s">
        <v>56</v>
      </c>
      <c r="B31" s="45" t="s">
        <v>32</v>
      </c>
      <c r="C31" s="46" t="s">
        <v>57</v>
      </c>
      <c r="D31" s="47" t="s">
        <v>47</v>
      </c>
      <c r="E31" s="47">
        <v>-181.54</v>
      </c>
      <c r="F31" s="48" t="str">
        <f t="shared" si="0"/>
        <v>-</v>
      </c>
    </row>
    <row r="32" spans="1:6" ht="57" x14ac:dyDescent="0.2">
      <c r="A32" s="49" t="s">
        <v>58</v>
      </c>
      <c r="B32" s="45" t="s">
        <v>32</v>
      </c>
      <c r="C32" s="46" t="s">
        <v>59</v>
      </c>
      <c r="D32" s="47" t="s">
        <v>47</v>
      </c>
      <c r="E32" s="47">
        <v>33.909999999999997</v>
      </c>
      <c r="F32" s="48" t="str">
        <f t="shared" si="0"/>
        <v>-</v>
      </c>
    </row>
    <row r="33" spans="1:6" ht="12" x14ac:dyDescent="0.25">
      <c r="A33" s="39" t="s">
        <v>60</v>
      </c>
      <c r="B33" s="40" t="s">
        <v>32</v>
      </c>
      <c r="C33" s="41" t="s">
        <v>61</v>
      </c>
      <c r="D33" s="42">
        <v>45100</v>
      </c>
      <c r="E33" s="42" t="s">
        <v>47</v>
      </c>
      <c r="F33" s="43">
        <f t="shared" si="0"/>
        <v>45100</v>
      </c>
    </row>
    <row r="34" spans="1:6" ht="12" x14ac:dyDescent="0.25">
      <c r="A34" s="39" t="s">
        <v>62</v>
      </c>
      <c r="B34" s="40" t="s">
        <v>32</v>
      </c>
      <c r="C34" s="41" t="s">
        <v>63</v>
      </c>
      <c r="D34" s="42">
        <v>45100</v>
      </c>
      <c r="E34" s="42" t="s">
        <v>47</v>
      </c>
      <c r="F34" s="43">
        <f t="shared" si="0"/>
        <v>45100</v>
      </c>
    </row>
    <row r="35" spans="1:6" ht="11.4" x14ac:dyDescent="0.2">
      <c r="A35" s="49" t="s">
        <v>62</v>
      </c>
      <c r="B35" s="45" t="s">
        <v>32</v>
      </c>
      <c r="C35" s="46" t="s">
        <v>64</v>
      </c>
      <c r="D35" s="47">
        <v>45100</v>
      </c>
      <c r="E35" s="47" t="s">
        <v>47</v>
      </c>
      <c r="F35" s="48">
        <f t="shared" si="0"/>
        <v>45100</v>
      </c>
    </row>
    <row r="36" spans="1:6" ht="34.200000000000003" x14ac:dyDescent="0.2">
      <c r="A36" s="49" t="s">
        <v>65</v>
      </c>
      <c r="B36" s="45" t="s">
        <v>32</v>
      </c>
      <c r="C36" s="46" t="s">
        <v>66</v>
      </c>
      <c r="D36" s="47">
        <v>45100</v>
      </c>
      <c r="E36" s="47" t="s">
        <v>47</v>
      </c>
      <c r="F36" s="48">
        <f t="shared" si="0"/>
        <v>45100</v>
      </c>
    </row>
    <row r="37" spans="1:6" ht="12" x14ac:dyDescent="0.25">
      <c r="A37" s="39" t="s">
        <v>67</v>
      </c>
      <c r="B37" s="40" t="s">
        <v>32</v>
      </c>
      <c r="C37" s="41" t="s">
        <v>68</v>
      </c>
      <c r="D37" s="42">
        <v>2895400</v>
      </c>
      <c r="E37" s="42">
        <v>341073.88</v>
      </c>
      <c r="F37" s="43">
        <f t="shared" si="0"/>
        <v>2554326.12</v>
      </c>
    </row>
    <row r="38" spans="1:6" ht="12" x14ac:dyDescent="0.25">
      <c r="A38" s="39" t="s">
        <v>69</v>
      </c>
      <c r="B38" s="40" t="s">
        <v>32</v>
      </c>
      <c r="C38" s="41" t="s">
        <v>70</v>
      </c>
      <c r="D38" s="42">
        <v>325400</v>
      </c>
      <c r="E38" s="42">
        <v>19156.29</v>
      </c>
      <c r="F38" s="43">
        <f t="shared" si="0"/>
        <v>306243.71000000002</v>
      </c>
    </row>
    <row r="39" spans="1:6" ht="34.200000000000003" x14ac:dyDescent="0.2">
      <c r="A39" s="49" t="s">
        <v>71</v>
      </c>
      <c r="B39" s="45" t="s">
        <v>32</v>
      </c>
      <c r="C39" s="46" t="s">
        <v>72</v>
      </c>
      <c r="D39" s="47">
        <v>325400</v>
      </c>
      <c r="E39" s="47">
        <v>19156.29</v>
      </c>
      <c r="F39" s="48">
        <f t="shared" si="0"/>
        <v>306243.71000000002</v>
      </c>
    </row>
    <row r="40" spans="1:6" ht="59.4" customHeight="1" x14ac:dyDescent="0.2">
      <c r="A40" s="49" t="s">
        <v>73</v>
      </c>
      <c r="B40" s="45" t="s">
        <v>32</v>
      </c>
      <c r="C40" s="46" t="s">
        <v>74</v>
      </c>
      <c r="D40" s="47">
        <v>325400</v>
      </c>
      <c r="E40" s="47">
        <v>17897.25</v>
      </c>
      <c r="F40" s="48">
        <f t="shared" si="0"/>
        <v>307502.75</v>
      </c>
    </row>
    <row r="41" spans="1:6" ht="34.200000000000003" x14ac:dyDescent="0.2">
      <c r="A41" s="49" t="s">
        <v>75</v>
      </c>
      <c r="B41" s="45" t="s">
        <v>32</v>
      </c>
      <c r="C41" s="46" t="s">
        <v>76</v>
      </c>
      <c r="D41" s="47" t="s">
        <v>47</v>
      </c>
      <c r="E41" s="47">
        <v>1259.04</v>
      </c>
      <c r="F41" s="48" t="str">
        <f t="shared" si="0"/>
        <v>-</v>
      </c>
    </row>
    <row r="42" spans="1:6" ht="12" x14ac:dyDescent="0.25">
      <c r="A42" s="39" t="s">
        <v>77</v>
      </c>
      <c r="B42" s="40" t="s">
        <v>32</v>
      </c>
      <c r="C42" s="41" t="s">
        <v>78</v>
      </c>
      <c r="D42" s="42">
        <v>2570000</v>
      </c>
      <c r="E42" s="42">
        <v>321917.59000000003</v>
      </c>
      <c r="F42" s="43">
        <f t="shared" si="0"/>
        <v>2248082.41</v>
      </c>
    </row>
    <row r="43" spans="1:6" ht="11.4" x14ac:dyDescent="0.2">
      <c r="A43" s="49" t="s">
        <v>79</v>
      </c>
      <c r="B43" s="45" t="s">
        <v>32</v>
      </c>
      <c r="C43" s="46" t="s">
        <v>80</v>
      </c>
      <c r="D43" s="47">
        <v>387300</v>
      </c>
      <c r="E43" s="47">
        <v>232343.13</v>
      </c>
      <c r="F43" s="48">
        <f t="shared" si="0"/>
        <v>154956.87</v>
      </c>
    </row>
    <row r="44" spans="1:6" ht="22.8" x14ac:dyDescent="0.2">
      <c r="A44" s="49" t="s">
        <v>81</v>
      </c>
      <c r="B44" s="45" t="s">
        <v>32</v>
      </c>
      <c r="C44" s="46" t="s">
        <v>82</v>
      </c>
      <c r="D44" s="47">
        <v>387300</v>
      </c>
      <c r="E44" s="47">
        <v>232343.13</v>
      </c>
      <c r="F44" s="48">
        <f t="shared" si="0"/>
        <v>154956.87</v>
      </c>
    </row>
    <row r="45" spans="1:6" ht="45.6" x14ac:dyDescent="0.2">
      <c r="A45" s="49" t="s">
        <v>83</v>
      </c>
      <c r="B45" s="45" t="s">
        <v>32</v>
      </c>
      <c r="C45" s="46" t="s">
        <v>84</v>
      </c>
      <c r="D45" s="47">
        <v>387300</v>
      </c>
      <c r="E45" s="47">
        <v>232002.31</v>
      </c>
      <c r="F45" s="48">
        <f t="shared" si="0"/>
        <v>155297.69</v>
      </c>
    </row>
    <row r="46" spans="1:6" ht="34.200000000000003" x14ac:dyDescent="0.2">
      <c r="A46" s="49" t="s">
        <v>85</v>
      </c>
      <c r="B46" s="45" t="s">
        <v>32</v>
      </c>
      <c r="C46" s="46" t="s">
        <v>86</v>
      </c>
      <c r="D46" s="47" t="s">
        <v>47</v>
      </c>
      <c r="E46" s="47">
        <v>215.82</v>
      </c>
      <c r="F46" s="48" t="str">
        <f t="shared" si="0"/>
        <v>-</v>
      </c>
    </row>
    <row r="47" spans="1:6" ht="45.6" x14ac:dyDescent="0.2">
      <c r="A47" s="49" t="s">
        <v>87</v>
      </c>
      <c r="B47" s="45" t="s">
        <v>32</v>
      </c>
      <c r="C47" s="46" t="s">
        <v>88</v>
      </c>
      <c r="D47" s="47" t="s">
        <v>47</v>
      </c>
      <c r="E47" s="47">
        <v>125</v>
      </c>
      <c r="F47" s="48" t="str">
        <f t="shared" si="0"/>
        <v>-</v>
      </c>
    </row>
    <row r="48" spans="1:6" ht="11.4" x14ac:dyDescent="0.2">
      <c r="A48" s="49" t="s">
        <v>89</v>
      </c>
      <c r="B48" s="45" t="s">
        <v>32</v>
      </c>
      <c r="C48" s="46" t="s">
        <v>90</v>
      </c>
      <c r="D48" s="47">
        <v>2182700</v>
      </c>
      <c r="E48" s="47">
        <v>89574.46</v>
      </c>
      <c r="F48" s="48">
        <f t="shared" si="0"/>
        <v>2093125.54</v>
      </c>
    </row>
    <row r="49" spans="1:6" ht="22.8" x14ac:dyDescent="0.2">
      <c r="A49" s="49" t="s">
        <v>91</v>
      </c>
      <c r="B49" s="45" t="s">
        <v>32</v>
      </c>
      <c r="C49" s="46" t="s">
        <v>92</v>
      </c>
      <c r="D49" s="47">
        <v>2182700</v>
      </c>
      <c r="E49" s="47">
        <v>89574.46</v>
      </c>
      <c r="F49" s="48">
        <f t="shared" si="0"/>
        <v>2093125.54</v>
      </c>
    </row>
    <row r="50" spans="1:6" ht="45.6" x14ac:dyDescent="0.2">
      <c r="A50" s="49" t="s">
        <v>93</v>
      </c>
      <c r="B50" s="45" t="s">
        <v>32</v>
      </c>
      <c r="C50" s="46" t="s">
        <v>94</v>
      </c>
      <c r="D50" s="47">
        <v>2182700</v>
      </c>
      <c r="E50" s="47">
        <v>81895.19</v>
      </c>
      <c r="F50" s="48">
        <f t="shared" si="0"/>
        <v>2100804.81</v>
      </c>
    </row>
    <row r="51" spans="1:6" ht="34.200000000000003" x14ac:dyDescent="0.2">
      <c r="A51" s="49" t="s">
        <v>95</v>
      </c>
      <c r="B51" s="45" t="s">
        <v>32</v>
      </c>
      <c r="C51" s="46" t="s">
        <v>96</v>
      </c>
      <c r="D51" s="47" t="s">
        <v>47</v>
      </c>
      <c r="E51" s="47">
        <v>7679.27</v>
      </c>
      <c r="F51" s="48" t="str">
        <f t="shared" si="0"/>
        <v>-</v>
      </c>
    </row>
    <row r="52" spans="1:6" ht="12" x14ac:dyDescent="0.25">
      <c r="A52" s="39" t="s">
        <v>97</v>
      </c>
      <c r="B52" s="40" t="s">
        <v>32</v>
      </c>
      <c r="C52" s="41" t="s">
        <v>98</v>
      </c>
      <c r="D52" s="42">
        <v>25800</v>
      </c>
      <c r="E52" s="42">
        <v>5120</v>
      </c>
      <c r="F52" s="43">
        <f t="shared" si="0"/>
        <v>20680</v>
      </c>
    </row>
    <row r="53" spans="1:6" ht="39.6" customHeight="1" x14ac:dyDescent="0.25">
      <c r="A53" s="39" t="s">
        <v>99</v>
      </c>
      <c r="B53" s="40" t="s">
        <v>32</v>
      </c>
      <c r="C53" s="41" t="s">
        <v>100</v>
      </c>
      <c r="D53" s="42">
        <v>25800</v>
      </c>
      <c r="E53" s="42">
        <v>5120</v>
      </c>
      <c r="F53" s="43">
        <f t="shared" ref="F53:F80" si="1">IF(OR(D53="-",IF(E53="-",0,E53)&gt;=IF(D53="-",0,D53)),"-",IF(D53="-",0,D53)-IF(E53="-",0,E53))</f>
        <v>20680</v>
      </c>
    </row>
    <row r="54" spans="1:6" ht="45.6" x14ac:dyDescent="0.2">
      <c r="A54" s="49" t="s">
        <v>101</v>
      </c>
      <c r="B54" s="45" t="s">
        <v>32</v>
      </c>
      <c r="C54" s="46" t="s">
        <v>102</v>
      </c>
      <c r="D54" s="47">
        <v>25800</v>
      </c>
      <c r="E54" s="47">
        <v>5120</v>
      </c>
      <c r="F54" s="48">
        <f t="shared" si="1"/>
        <v>20680</v>
      </c>
    </row>
    <row r="55" spans="1:6" ht="57" customHeight="1" x14ac:dyDescent="0.2">
      <c r="A55" s="49" t="s">
        <v>101</v>
      </c>
      <c r="B55" s="45" t="s">
        <v>32</v>
      </c>
      <c r="C55" s="46" t="s">
        <v>103</v>
      </c>
      <c r="D55" s="47">
        <v>25800</v>
      </c>
      <c r="E55" s="47">
        <v>5120</v>
      </c>
      <c r="F55" s="48">
        <f t="shared" si="1"/>
        <v>20680</v>
      </c>
    </row>
    <row r="56" spans="1:6" ht="24" x14ac:dyDescent="0.25">
      <c r="A56" s="39" t="s">
        <v>104</v>
      </c>
      <c r="B56" s="40" t="s">
        <v>32</v>
      </c>
      <c r="C56" s="41" t="s">
        <v>105</v>
      </c>
      <c r="D56" s="42">
        <v>163000</v>
      </c>
      <c r="E56" s="42">
        <v>163000</v>
      </c>
      <c r="F56" s="43" t="str">
        <f t="shared" si="1"/>
        <v>-</v>
      </c>
    </row>
    <row r="57" spans="1:6" ht="78" customHeight="1" x14ac:dyDescent="0.25">
      <c r="A57" s="50" t="s">
        <v>106</v>
      </c>
      <c r="B57" s="40" t="s">
        <v>32</v>
      </c>
      <c r="C57" s="41" t="s">
        <v>107</v>
      </c>
      <c r="D57" s="42">
        <v>163000</v>
      </c>
      <c r="E57" s="42">
        <v>163000</v>
      </c>
      <c r="F57" s="43" t="str">
        <f t="shared" si="1"/>
        <v>-</v>
      </c>
    </row>
    <row r="58" spans="1:6" ht="68.400000000000006" x14ac:dyDescent="0.2">
      <c r="A58" s="44" t="s">
        <v>108</v>
      </c>
      <c r="B58" s="45" t="s">
        <v>32</v>
      </c>
      <c r="C58" s="46" t="s">
        <v>109</v>
      </c>
      <c r="D58" s="47">
        <v>163000</v>
      </c>
      <c r="E58" s="47">
        <v>163000</v>
      </c>
      <c r="F58" s="48" t="str">
        <f t="shared" si="1"/>
        <v>-</v>
      </c>
    </row>
    <row r="59" spans="1:6" ht="68.400000000000006" x14ac:dyDescent="0.2">
      <c r="A59" s="44" t="s">
        <v>110</v>
      </c>
      <c r="B59" s="45" t="s">
        <v>32</v>
      </c>
      <c r="C59" s="46" t="s">
        <v>111</v>
      </c>
      <c r="D59" s="47">
        <v>163000</v>
      </c>
      <c r="E59" s="47">
        <v>163000</v>
      </c>
      <c r="F59" s="48" t="str">
        <f t="shared" si="1"/>
        <v>-</v>
      </c>
    </row>
    <row r="60" spans="1:6" ht="12" x14ac:dyDescent="0.25">
      <c r="A60" s="39" t="s">
        <v>112</v>
      </c>
      <c r="B60" s="40" t="s">
        <v>32</v>
      </c>
      <c r="C60" s="41" t="s">
        <v>113</v>
      </c>
      <c r="D60" s="42">
        <v>9700</v>
      </c>
      <c r="E60" s="42">
        <v>1500</v>
      </c>
      <c r="F60" s="43">
        <f t="shared" si="1"/>
        <v>8200</v>
      </c>
    </row>
    <row r="61" spans="1:6" ht="36" x14ac:dyDescent="0.25">
      <c r="A61" s="39" t="s">
        <v>114</v>
      </c>
      <c r="B61" s="40" t="s">
        <v>32</v>
      </c>
      <c r="C61" s="41" t="s">
        <v>115</v>
      </c>
      <c r="D61" s="42">
        <v>9700</v>
      </c>
      <c r="E61" s="42">
        <v>1500</v>
      </c>
      <c r="F61" s="43">
        <f t="shared" si="1"/>
        <v>8200</v>
      </c>
    </row>
    <row r="62" spans="1:6" ht="34.200000000000003" x14ac:dyDescent="0.2">
      <c r="A62" s="49" t="s">
        <v>116</v>
      </c>
      <c r="B62" s="45" t="s">
        <v>32</v>
      </c>
      <c r="C62" s="46" t="s">
        <v>117</v>
      </c>
      <c r="D62" s="47">
        <v>9700</v>
      </c>
      <c r="E62" s="47">
        <v>1500</v>
      </c>
      <c r="F62" s="48">
        <f t="shared" si="1"/>
        <v>8200</v>
      </c>
    </row>
    <row r="63" spans="1:6" ht="34.200000000000003" x14ac:dyDescent="0.2">
      <c r="A63" s="49" t="s">
        <v>116</v>
      </c>
      <c r="B63" s="45" t="s">
        <v>32</v>
      </c>
      <c r="C63" s="46" t="s">
        <v>118</v>
      </c>
      <c r="D63" s="47">
        <v>9700</v>
      </c>
      <c r="E63" s="47" t="s">
        <v>47</v>
      </c>
      <c r="F63" s="48">
        <f t="shared" si="1"/>
        <v>9700</v>
      </c>
    </row>
    <row r="64" spans="1:6" ht="34.200000000000003" x14ac:dyDescent="0.2">
      <c r="A64" s="49" t="s">
        <v>116</v>
      </c>
      <c r="B64" s="45" t="s">
        <v>32</v>
      </c>
      <c r="C64" s="46" t="s">
        <v>119</v>
      </c>
      <c r="D64" s="47" t="s">
        <v>47</v>
      </c>
      <c r="E64" s="47">
        <v>1500</v>
      </c>
      <c r="F64" s="48" t="str">
        <f t="shared" si="1"/>
        <v>-</v>
      </c>
    </row>
    <row r="65" spans="1:6" ht="22.2" customHeight="1" x14ac:dyDescent="0.25">
      <c r="A65" s="39" t="s">
        <v>120</v>
      </c>
      <c r="B65" s="40" t="s">
        <v>32</v>
      </c>
      <c r="C65" s="41" t="s">
        <v>121</v>
      </c>
      <c r="D65" s="42">
        <v>9436400</v>
      </c>
      <c r="E65" s="42">
        <v>5579219.0899999999</v>
      </c>
      <c r="F65" s="43">
        <f t="shared" si="1"/>
        <v>3857180.91</v>
      </c>
    </row>
    <row r="66" spans="1:6" ht="24" x14ac:dyDescent="0.25">
      <c r="A66" s="39" t="s">
        <v>122</v>
      </c>
      <c r="B66" s="40" t="s">
        <v>32</v>
      </c>
      <c r="C66" s="41" t="s">
        <v>123</v>
      </c>
      <c r="D66" s="42">
        <v>9416400</v>
      </c>
      <c r="E66" s="42">
        <v>5559219.0899999999</v>
      </c>
      <c r="F66" s="43">
        <f t="shared" si="1"/>
        <v>3857180.91</v>
      </c>
    </row>
    <row r="67" spans="1:6" ht="24" x14ac:dyDescent="0.25">
      <c r="A67" s="39" t="s">
        <v>124</v>
      </c>
      <c r="B67" s="40" t="s">
        <v>32</v>
      </c>
      <c r="C67" s="41" t="s">
        <v>125</v>
      </c>
      <c r="D67" s="42">
        <v>9110100</v>
      </c>
      <c r="E67" s="42">
        <v>5466100</v>
      </c>
      <c r="F67" s="43">
        <f t="shared" si="1"/>
        <v>3644000</v>
      </c>
    </row>
    <row r="68" spans="1:6" ht="11.4" x14ac:dyDescent="0.2">
      <c r="A68" s="49" t="s">
        <v>126</v>
      </c>
      <c r="B68" s="45" t="s">
        <v>32</v>
      </c>
      <c r="C68" s="46" t="s">
        <v>127</v>
      </c>
      <c r="D68" s="47">
        <v>9110100</v>
      </c>
      <c r="E68" s="47">
        <v>5466100</v>
      </c>
      <c r="F68" s="48">
        <f t="shared" si="1"/>
        <v>3644000</v>
      </c>
    </row>
    <row r="69" spans="1:6" ht="22.8" x14ac:dyDescent="0.2">
      <c r="A69" s="49" t="s">
        <v>128</v>
      </c>
      <c r="B69" s="45" t="s">
        <v>32</v>
      </c>
      <c r="C69" s="46" t="s">
        <v>129</v>
      </c>
      <c r="D69" s="47">
        <v>9110100</v>
      </c>
      <c r="E69" s="47">
        <v>5466100</v>
      </c>
      <c r="F69" s="48">
        <f t="shared" si="1"/>
        <v>3644000</v>
      </c>
    </row>
    <row r="70" spans="1:6" ht="24" x14ac:dyDescent="0.25">
      <c r="A70" s="39" t="s">
        <v>130</v>
      </c>
      <c r="B70" s="40" t="s">
        <v>32</v>
      </c>
      <c r="C70" s="41" t="s">
        <v>131</v>
      </c>
      <c r="D70" s="42">
        <v>241900</v>
      </c>
      <c r="E70" s="42">
        <v>93119.09</v>
      </c>
      <c r="F70" s="43">
        <f t="shared" si="1"/>
        <v>148780.91</v>
      </c>
    </row>
    <row r="71" spans="1:6" ht="22.8" x14ac:dyDescent="0.2">
      <c r="A71" s="49" t="s">
        <v>132</v>
      </c>
      <c r="B71" s="45" t="s">
        <v>32</v>
      </c>
      <c r="C71" s="46" t="s">
        <v>133</v>
      </c>
      <c r="D71" s="47">
        <v>200</v>
      </c>
      <c r="E71" s="47">
        <v>200</v>
      </c>
      <c r="F71" s="48" t="str">
        <f t="shared" si="1"/>
        <v>-</v>
      </c>
    </row>
    <row r="72" spans="1:6" ht="22.8" x14ac:dyDescent="0.2">
      <c r="A72" s="49" t="s">
        <v>134</v>
      </c>
      <c r="B72" s="45" t="s">
        <v>32</v>
      </c>
      <c r="C72" s="46" t="s">
        <v>135</v>
      </c>
      <c r="D72" s="47">
        <v>200</v>
      </c>
      <c r="E72" s="47">
        <v>200</v>
      </c>
      <c r="F72" s="48" t="str">
        <f t="shared" si="1"/>
        <v>-</v>
      </c>
    </row>
    <row r="73" spans="1:6" ht="22.8" x14ac:dyDescent="0.2">
      <c r="A73" s="49" t="s">
        <v>136</v>
      </c>
      <c r="B73" s="45" t="s">
        <v>32</v>
      </c>
      <c r="C73" s="46" t="s">
        <v>137</v>
      </c>
      <c r="D73" s="47">
        <v>241700</v>
      </c>
      <c r="E73" s="47">
        <v>92919.09</v>
      </c>
      <c r="F73" s="48">
        <f t="shared" si="1"/>
        <v>148780.91</v>
      </c>
    </row>
    <row r="74" spans="1:6" ht="34.200000000000003" x14ac:dyDescent="0.2">
      <c r="A74" s="49" t="s">
        <v>138</v>
      </c>
      <c r="B74" s="45" t="s">
        <v>32</v>
      </c>
      <c r="C74" s="46" t="s">
        <v>139</v>
      </c>
      <c r="D74" s="47">
        <v>241700</v>
      </c>
      <c r="E74" s="47">
        <v>92919.09</v>
      </c>
      <c r="F74" s="48">
        <f t="shared" si="1"/>
        <v>148780.91</v>
      </c>
    </row>
    <row r="75" spans="1:6" ht="12" x14ac:dyDescent="0.25">
      <c r="A75" s="39" t="s">
        <v>140</v>
      </c>
      <c r="B75" s="40" t="s">
        <v>32</v>
      </c>
      <c r="C75" s="41" t="s">
        <v>141</v>
      </c>
      <c r="D75" s="42">
        <v>64400</v>
      </c>
      <c r="E75" s="42" t="s">
        <v>47</v>
      </c>
      <c r="F75" s="43">
        <f t="shared" si="1"/>
        <v>64400</v>
      </c>
    </row>
    <row r="76" spans="1:6" ht="45.6" x14ac:dyDescent="0.2">
      <c r="A76" s="49" t="s">
        <v>142</v>
      </c>
      <c r="B76" s="45" t="s">
        <v>32</v>
      </c>
      <c r="C76" s="46" t="s">
        <v>143</v>
      </c>
      <c r="D76" s="47">
        <v>64400</v>
      </c>
      <c r="E76" s="47" t="s">
        <v>47</v>
      </c>
      <c r="F76" s="48">
        <f t="shared" si="1"/>
        <v>64400</v>
      </c>
    </row>
    <row r="77" spans="1:6" ht="45.6" x14ac:dyDescent="0.2">
      <c r="A77" s="49" t="s">
        <v>144</v>
      </c>
      <c r="B77" s="45" t="s">
        <v>32</v>
      </c>
      <c r="C77" s="46" t="s">
        <v>145</v>
      </c>
      <c r="D77" s="47">
        <v>64400</v>
      </c>
      <c r="E77" s="47" t="s">
        <v>47</v>
      </c>
      <c r="F77" s="48">
        <f t="shared" si="1"/>
        <v>64400</v>
      </c>
    </row>
    <row r="78" spans="1:6" ht="12" x14ac:dyDescent="0.25">
      <c r="A78" s="39" t="s">
        <v>146</v>
      </c>
      <c r="B78" s="40" t="s">
        <v>32</v>
      </c>
      <c r="C78" s="41" t="s">
        <v>147</v>
      </c>
      <c r="D78" s="42">
        <v>20000</v>
      </c>
      <c r="E78" s="42">
        <v>20000</v>
      </c>
      <c r="F78" s="43" t="str">
        <f t="shared" si="1"/>
        <v>-</v>
      </c>
    </row>
    <row r="79" spans="1:6" ht="24" x14ac:dyDescent="0.25">
      <c r="A79" s="39" t="s">
        <v>148</v>
      </c>
      <c r="B79" s="40" t="s">
        <v>32</v>
      </c>
      <c r="C79" s="41" t="s">
        <v>149</v>
      </c>
      <c r="D79" s="42">
        <v>20000</v>
      </c>
      <c r="E79" s="42">
        <v>20000</v>
      </c>
      <c r="F79" s="43" t="str">
        <f t="shared" si="1"/>
        <v>-</v>
      </c>
    </row>
    <row r="80" spans="1:6" ht="22.8" x14ac:dyDescent="0.2">
      <c r="A80" s="49" t="s">
        <v>148</v>
      </c>
      <c r="B80" s="45" t="s">
        <v>32</v>
      </c>
      <c r="C80" s="46" t="s">
        <v>150</v>
      </c>
      <c r="D80" s="47">
        <v>20000</v>
      </c>
      <c r="E80" s="47">
        <v>20000</v>
      </c>
      <c r="F80" s="48" t="str">
        <f t="shared" si="1"/>
        <v>-</v>
      </c>
    </row>
    <row r="81" spans="1:6" ht="12.75" customHeight="1" x14ac:dyDescent="0.2">
      <c r="A81" s="51"/>
      <c r="B81" s="52"/>
      <c r="C81" s="52"/>
      <c r="D81" s="53"/>
      <c r="E81" s="53"/>
      <c r="F81" s="53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95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3"/>
  <sheetViews>
    <sheetView showGridLines="0" workbookViewId="0">
      <selection activeCell="A15" sqref="A15:A16"/>
    </sheetView>
  </sheetViews>
  <sheetFormatPr defaultRowHeight="12.75" customHeight="1" x14ac:dyDescent="0.2"/>
  <cols>
    <col min="1" max="1" width="52.6640625" style="8" customWidth="1"/>
    <col min="2" max="2" width="4.33203125" style="8" customWidth="1"/>
    <col min="3" max="3" width="28.6640625" style="8" customWidth="1"/>
    <col min="4" max="4" width="18.88671875" style="8" customWidth="1"/>
    <col min="5" max="5" width="16.88671875" style="8" customWidth="1"/>
    <col min="6" max="6" width="16.21875" style="8" customWidth="1"/>
    <col min="7" max="16384" width="8.88671875" style="8"/>
  </cols>
  <sheetData>
    <row r="1" spans="1:6" ht="11.4" x14ac:dyDescent="0.2"/>
    <row r="2" spans="1:6" ht="15" customHeight="1" x14ac:dyDescent="0.25">
      <c r="A2" s="105" t="s">
        <v>151</v>
      </c>
      <c r="B2" s="105"/>
      <c r="C2" s="105"/>
      <c r="D2" s="105"/>
      <c r="E2" s="21"/>
      <c r="F2" s="15" t="s">
        <v>152</v>
      </c>
    </row>
    <row r="3" spans="1:6" ht="13.5" customHeight="1" x14ac:dyDescent="0.2">
      <c r="A3" s="11"/>
      <c r="B3" s="11"/>
      <c r="C3" s="7"/>
      <c r="D3" s="15"/>
      <c r="E3" s="15"/>
      <c r="F3" s="15"/>
    </row>
    <row r="4" spans="1:6" ht="10.199999999999999" customHeight="1" x14ac:dyDescent="0.2">
      <c r="A4" s="121" t="s">
        <v>22</v>
      </c>
      <c r="B4" s="107" t="s">
        <v>23</v>
      </c>
      <c r="C4" s="119" t="s">
        <v>153</v>
      </c>
      <c r="D4" s="110" t="s">
        <v>25</v>
      </c>
      <c r="E4" s="124" t="s">
        <v>26</v>
      </c>
      <c r="F4" s="116" t="s">
        <v>27</v>
      </c>
    </row>
    <row r="5" spans="1:6" ht="5.4" customHeight="1" x14ac:dyDescent="0.2">
      <c r="A5" s="122"/>
      <c r="B5" s="108"/>
      <c r="C5" s="120"/>
      <c r="D5" s="111"/>
      <c r="E5" s="125"/>
      <c r="F5" s="117"/>
    </row>
    <row r="6" spans="1:6" ht="9.6" customHeight="1" x14ac:dyDescent="0.2">
      <c r="A6" s="122"/>
      <c r="B6" s="108"/>
      <c r="C6" s="120"/>
      <c r="D6" s="111"/>
      <c r="E6" s="125"/>
      <c r="F6" s="117"/>
    </row>
    <row r="7" spans="1:6" ht="6" customHeight="1" x14ac:dyDescent="0.2">
      <c r="A7" s="122"/>
      <c r="B7" s="108"/>
      <c r="C7" s="120"/>
      <c r="D7" s="111"/>
      <c r="E7" s="125"/>
      <c r="F7" s="117"/>
    </row>
    <row r="8" spans="1:6" ht="6.6" customHeight="1" x14ac:dyDescent="0.2">
      <c r="A8" s="122"/>
      <c r="B8" s="108"/>
      <c r="C8" s="120"/>
      <c r="D8" s="111"/>
      <c r="E8" s="125"/>
      <c r="F8" s="117"/>
    </row>
    <row r="9" spans="1:6" ht="10.95" customHeight="1" x14ac:dyDescent="0.2">
      <c r="A9" s="122"/>
      <c r="B9" s="108"/>
      <c r="C9" s="120"/>
      <c r="D9" s="111"/>
      <c r="E9" s="125"/>
      <c r="F9" s="117"/>
    </row>
    <row r="10" spans="1:6" ht="4.2" hidden="1" customHeight="1" x14ac:dyDescent="0.2">
      <c r="A10" s="122"/>
      <c r="B10" s="108"/>
      <c r="C10" s="54"/>
      <c r="D10" s="111"/>
      <c r="E10" s="55"/>
      <c r="F10" s="56"/>
    </row>
    <row r="11" spans="1:6" ht="13.2" hidden="1" customHeight="1" x14ac:dyDescent="0.2">
      <c r="A11" s="123"/>
      <c r="B11" s="109"/>
      <c r="C11" s="57"/>
      <c r="D11" s="112"/>
      <c r="E11" s="58"/>
      <c r="F11" s="59"/>
    </row>
    <row r="12" spans="1:6" ht="13.5" customHeight="1" x14ac:dyDescent="0.2">
      <c r="A12" s="23">
        <v>1</v>
      </c>
      <c r="B12" s="24">
        <v>2</v>
      </c>
      <c r="C12" s="25">
        <v>3</v>
      </c>
      <c r="D12" s="26" t="s">
        <v>28</v>
      </c>
      <c r="E12" s="60" t="s">
        <v>29</v>
      </c>
      <c r="F12" s="28" t="s">
        <v>30</v>
      </c>
    </row>
    <row r="13" spans="1:6" ht="12" x14ac:dyDescent="0.25">
      <c r="A13" s="61" t="s">
        <v>154</v>
      </c>
      <c r="B13" s="62" t="s">
        <v>155</v>
      </c>
      <c r="C13" s="63" t="s">
        <v>156</v>
      </c>
      <c r="D13" s="64">
        <v>13434800</v>
      </c>
      <c r="E13" s="65">
        <v>4181637.47</v>
      </c>
      <c r="F13" s="66">
        <f>IF(OR(D13="-",IF(E13="-",0,E13)&gt;=IF(D13="-",0,D13)),"-",IF(D13="-",0,D13)-IF(E13="-",0,E13))</f>
        <v>9253162.5299999993</v>
      </c>
    </row>
    <row r="14" spans="1:6" ht="11.4" x14ac:dyDescent="0.2">
      <c r="A14" s="67" t="s">
        <v>34</v>
      </c>
      <c r="B14" s="68"/>
      <c r="C14" s="69"/>
      <c r="D14" s="70"/>
      <c r="E14" s="71"/>
      <c r="F14" s="72"/>
    </row>
    <row r="15" spans="1:6" ht="12" x14ac:dyDescent="0.25">
      <c r="A15" s="61" t="s">
        <v>14</v>
      </c>
      <c r="B15" s="62" t="s">
        <v>155</v>
      </c>
      <c r="C15" s="63" t="s">
        <v>157</v>
      </c>
      <c r="D15" s="64">
        <v>13434800</v>
      </c>
      <c r="E15" s="65">
        <v>4181637.47</v>
      </c>
      <c r="F15" s="66">
        <f t="shared" ref="F15:F78" si="0">IF(OR(D15="-",IF(E15="-",0,E15)&gt;=IF(D15="-",0,D15)),"-",IF(D15="-",0,D15)-IF(E15="-",0,E15))</f>
        <v>9253162.5299999993</v>
      </c>
    </row>
    <row r="16" spans="1:6" ht="12" x14ac:dyDescent="0.25">
      <c r="A16" s="61" t="s">
        <v>158</v>
      </c>
      <c r="B16" s="62" t="s">
        <v>155</v>
      </c>
      <c r="C16" s="63" t="s">
        <v>159</v>
      </c>
      <c r="D16" s="64">
        <v>6105100</v>
      </c>
      <c r="E16" s="65">
        <v>1878678.5</v>
      </c>
      <c r="F16" s="66">
        <f t="shared" si="0"/>
        <v>4226421.5</v>
      </c>
    </row>
    <row r="17" spans="1:6" ht="36" x14ac:dyDescent="0.25">
      <c r="A17" s="61" t="s">
        <v>160</v>
      </c>
      <c r="B17" s="62" t="s">
        <v>155</v>
      </c>
      <c r="C17" s="63" t="s">
        <v>161</v>
      </c>
      <c r="D17" s="64">
        <v>5895600</v>
      </c>
      <c r="E17" s="65">
        <v>1818177.42</v>
      </c>
      <c r="F17" s="66">
        <f t="shared" si="0"/>
        <v>4077422.58</v>
      </c>
    </row>
    <row r="18" spans="1:6" ht="11.4" x14ac:dyDescent="0.2">
      <c r="A18" s="29" t="s">
        <v>162</v>
      </c>
      <c r="B18" s="73" t="s">
        <v>155</v>
      </c>
      <c r="C18" s="31" t="s">
        <v>163</v>
      </c>
      <c r="D18" s="32">
        <v>5895400</v>
      </c>
      <c r="E18" s="74">
        <v>1817977.42</v>
      </c>
      <c r="F18" s="75">
        <f t="shared" si="0"/>
        <v>4077422.58</v>
      </c>
    </row>
    <row r="19" spans="1:6" ht="45.6" x14ac:dyDescent="0.2">
      <c r="A19" s="29" t="s">
        <v>164</v>
      </c>
      <c r="B19" s="73" t="s">
        <v>155</v>
      </c>
      <c r="C19" s="31" t="s">
        <v>165</v>
      </c>
      <c r="D19" s="32">
        <v>5895400</v>
      </c>
      <c r="E19" s="74">
        <v>1817977.42</v>
      </c>
      <c r="F19" s="75">
        <f t="shared" si="0"/>
        <v>4077422.58</v>
      </c>
    </row>
    <row r="20" spans="1:6" ht="68.400000000000006" x14ac:dyDescent="0.2">
      <c r="A20" s="76" t="s">
        <v>166</v>
      </c>
      <c r="B20" s="73" t="s">
        <v>155</v>
      </c>
      <c r="C20" s="31" t="s">
        <v>167</v>
      </c>
      <c r="D20" s="32">
        <v>5237500</v>
      </c>
      <c r="E20" s="74">
        <v>1549794.48</v>
      </c>
      <c r="F20" s="75">
        <f t="shared" si="0"/>
        <v>3687705.52</v>
      </c>
    </row>
    <row r="21" spans="1:6" ht="45.6" x14ac:dyDescent="0.2">
      <c r="A21" s="29" t="s">
        <v>168</v>
      </c>
      <c r="B21" s="73" t="s">
        <v>155</v>
      </c>
      <c r="C21" s="31" t="s">
        <v>169</v>
      </c>
      <c r="D21" s="32">
        <v>5236100</v>
      </c>
      <c r="E21" s="74">
        <v>1548450.3</v>
      </c>
      <c r="F21" s="75">
        <f t="shared" si="0"/>
        <v>3687649.7</v>
      </c>
    </row>
    <row r="22" spans="1:6" ht="22.8" x14ac:dyDescent="0.2">
      <c r="A22" s="29" t="s">
        <v>170</v>
      </c>
      <c r="B22" s="73" t="s">
        <v>155</v>
      </c>
      <c r="C22" s="31" t="s">
        <v>171</v>
      </c>
      <c r="D22" s="32">
        <v>5236100</v>
      </c>
      <c r="E22" s="74">
        <v>1548450.3</v>
      </c>
      <c r="F22" s="75">
        <f t="shared" si="0"/>
        <v>3687649.7</v>
      </c>
    </row>
    <row r="23" spans="1:6" ht="11.4" x14ac:dyDescent="0.2">
      <c r="A23" s="29" t="s">
        <v>172</v>
      </c>
      <c r="B23" s="73" t="s">
        <v>155</v>
      </c>
      <c r="C23" s="31" t="s">
        <v>173</v>
      </c>
      <c r="D23" s="32">
        <v>3687400</v>
      </c>
      <c r="E23" s="74">
        <v>1079880.53</v>
      </c>
      <c r="F23" s="75">
        <f t="shared" si="0"/>
        <v>2607519.4699999997</v>
      </c>
    </row>
    <row r="24" spans="1:6" ht="22.8" x14ac:dyDescent="0.2">
      <c r="A24" s="29" t="s">
        <v>174</v>
      </c>
      <c r="B24" s="73" t="s">
        <v>155</v>
      </c>
      <c r="C24" s="31" t="s">
        <v>175</v>
      </c>
      <c r="D24" s="32">
        <v>441800</v>
      </c>
      <c r="E24" s="74">
        <v>99680</v>
      </c>
      <c r="F24" s="75">
        <f t="shared" si="0"/>
        <v>342120</v>
      </c>
    </row>
    <row r="25" spans="1:6" ht="34.200000000000003" x14ac:dyDescent="0.2">
      <c r="A25" s="29" t="s">
        <v>176</v>
      </c>
      <c r="B25" s="73" t="s">
        <v>155</v>
      </c>
      <c r="C25" s="31" t="s">
        <v>177</v>
      </c>
      <c r="D25" s="32">
        <v>1106900</v>
      </c>
      <c r="E25" s="74">
        <v>368889.77</v>
      </c>
      <c r="F25" s="75">
        <f t="shared" si="0"/>
        <v>738010.23</v>
      </c>
    </row>
    <row r="26" spans="1:6" ht="11.4" x14ac:dyDescent="0.2">
      <c r="A26" s="29" t="s">
        <v>178</v>
      </c>
      <c r="B26" s="73" t="s">
        <v>155</v>
      </c>
      <c r="C26" s="31" t="s">
        <v>179</v>
      </c>
      <c r="D26" s="32">
        <v>1400</v>
      </c>
      <c r="E26" s="74">
        <v>1344.18</v>
      </c>
      <c r="F26" s="75">
        <f t="shared" si="0"/>
        <v>55.819999999999936</v>
      </c>
    </row>
    <row r="27" spans="1:6" ht="22.8" x14ac:dyDescent="0.2">
      <c r="A27" s="29" t="s">
        <v>180</v>
      </c>
      <c r="B27" s="73" t="s">
        <v>155</v>
      </c>
      <c r="C27" s="31" t="s">
        <v>181</v>
      </c>
      <c r="D27" s="32">
        <v>1400</v>
      </c>
      <c r="E27" s="74">
        <v>1344.18</v>
      </c>
      <c r="F27" s="75">
        <f t="shared" si="0"/>
        <v>55.819999999999936</v>
      </c>
    </row>
    <row r="28" spans="1:6" ht="22.8" x14ac:dyDescent="0.2">
      <c r="A28" s="29" t="s">
        <v>182</v>
      </c>
      <c r="B28" s="73" t="s">
        <v>155</v>
      </c>
      <c r="C28" s="31" t="s">
        <v>183</v>
      </c>
      <c r="D28" s="32">
        <v>1400</v>
      </c>
      <c r="E28" s="74">
        <v>1344.18</v>
      </c>
      <c r="F28" s="75">
        <f t="shared" si="0"/>
        <v>55.819999999999936</v>
      </c>
    </row>
    <row r="29" spans="1:6" ht="68.400000000000006" x14ac:dyDescent="0.2">
      <c r="A29" s="76" t="s">
        <v>184</v>
      </c>
      <c r="B29" s="73" t="s">
        <v>155</v>
      </c>
      <c r="C29" s="31" t="s">
        <v>185</v>
      </c>
      <c r="D29" s="32">
        <v>603500</v>
      </c>
      <c r="E29" s="74">
        <v>258314.94</v>
      </c>
      <c r="F29" s="75">
        <f t="shared" si="0"/>
        <v>345185.06</v>
      </c>
    </row>
    <row r="30" spans="1:6" ht="45.6" x14ac:dyDescent="0.2">
      <c r="A30" s="29" t="s">
        <v>168</v>
      </c>
      <c r="B30" s="73" t="s">
        <v>155</v>
      </c>
      <c r="C30" s="31" t="s">
        <v>186</v>
      </c>
      <c r="D30" s="32">
        <v>5000</v>
      </c>
      <c r="E30" s="74" t="s">
        <v>47</v>
      </c>
      <c r="F30" s="75">
        <f t="shared" si="0"/>
        <v>5000</v>
      </c>
    </row>
    <row r="31" spans="1:6" ht="22.8" x14ac:dyDescent="0.2">
      <c r="A31" s="29" t="s">
        <v>170</v>
      </c>
      <c r="B31" s="73" t="s">
        <v>155</v>
      </c>
      <c r="C31" s="31" t="s">
        <v>187</v>
      </c>
      <c r="D31" s="32">
        <v>5000</v>
      </c>
      <c r="E31" s="74" t="s">
        <v>47</v>
      </c>
      <c r="F31" s="75">
        <f t="shared" si="0"/>
        <v>5000</v>
      </c>
    </row>
    <row r="32" spans="1:6" ht="22.8" x14ac:dyDescent="0.2">
      <c r="A32" s="29" t="s">
        <v>174</v>
      </c>
      <c r="B32" s="73" t="s">
        <v>155</v>
      </c>
      <c r="C32" s="31" t="s">
        <v>188</v>
      </c>
      <c r="D32" s="32">
        <v>5000</v>
      </c>
      <c r="E32" s="74" t="s">
        <v>47</v>
      </c>
      <c r="F32" s="75">
        <f t="shared" si="0"/>
        <v>5000</v>
      </c>
    </row>
    <row r="33" spans="1:6" ht="22.8" x14ac:dyDescent="0.2">
      <c r="A33" s="29" t="s">
        <v>189</v>
      </c>
      <c r="B33" s="73" t="s">
        <v>155</v>
      </c>
      <c r="C33" s="31" t="s">
        <v>190</v>
      </c>
      <c r="D33" s="32">
        <v>581700</v>
      </c>
      <c r="E33" s="74">
        <v>257864.94</v>
      </c>
      <c r="F33" s="75">
        <f t="shared" si="0"/>
        <v>323835.06</v>
      </c>
    </row>
    <row r="34" spans="1:6" ht="22.8" x14ac:dyDescent="0.2">
      <c r="A34" s="29" t="s">
        <v>191</v>
      </c>
      <c r="B34" s="73" t="s">
        <v>155</v>
      </c>
      <c r="C34" s="31" t="s">
        <v>192</v>
      </c>
      <c r="D34" s="32">
        <v>581700</v>
      </c>
      <c r="E34" s="74">
        <v>257864.94</v>
      </c>
      <c r="F34" s="75">
        <f t="shared" si="0"/>
        <v>323835.06</v>
      </c>
    </row>
    <row r="35" spans="1:6" ht="11.4" x14ac:dyDescent="0.2">
      <c r="A35" s="29" t="s">
        <v>193</v>
      </c>
      <c r="B35" s="73" t="s">
        <v>155</v>
      </c>
      <c r="C35" s="31" t="s">
        <v>194</v>
      </c>
      <c r="D35" s="32">
        <v>530100</v>
      </c>
      <c r="E35" s="74">
        <v>238897.26</v>
      </c>
      <c r="F35" s="75">
        <f t="shared" si="0"/>
        <v>291202.74</v>
      </c>
    </row>
    <row r="36" spans="1:6" ht="11.4" x14ac:dyDescent="0.2">
      <c r="A36" s="29" t="s">
        <v>195</v>
      </c>
      <c r="B36" s="73" t="s">
        <v>155</v>
      </c>
      <c r="C36" s="31" t="s">
        <v>196</v>
      </c>
      <c r="D36" s="32">
        <v>51600</v>
      </c>
      <c r="E36" s="74">
        <v>18967.68</v>
      </c>
      <c r="F36" s="75">
        <f t="shared" si="0"/>
        <v>32632.32</v>
      </c>
    </row>
    <row r="37" spans="1:6" ht="11.4" x14ac:dyDescent="0.2">
      <c r="A37" s="29" t="s">
        <v>197</v>
      </c>
      <c r="B37" s="73" t="s">
        <v>155</v>
      </c>
      <c r="C37" s="31" t="s">
        <v>198</v>
      </c>
      <c r="D37" s="32">
        <v>16800</v>
      </c>
      <c r="E37" s="74">
        <v>450</v>
      </c>
      <c r="F37" s="75">
        <f t="shared" si="0"/>
        <v>16350</v>
      </c>
    </row>
    <row r="38" spans="1:6" ht="11.4" x14ac:dyDescent="0.2">
      <c r="A38" s="29" t="s">
        <v>199</v>
      </c>
      <c r="B38" s="73" t="s">
        <v>155</v>
      </c>
      <c r="C38" s="31" t="s">
        <v>200</v>
      </c>
      <c r="D38" s="32">
        <v>16800</v>
      </c>
      <c r="E38" s="74">
        <v>450</v>
      </c>
      <c r="F38" s="75">
        <f t="shared" si="0"/>
        <v>16350</v>
      </c>
    </row>
    <row r="39" spans="1:6" ht="11.4" x14ac:dyDescent="0.2">
      <c r="A39" s="29" t="s">
        <v>201</v>
      </c>
      <c r="B39" s="73" t="s">
        <v>155</v>
      </c>
      <c r="C39" s="31" t="s">
        <v>202</v>
      </c>
      <c r="D39" s="32">
        <v>1800</v>
      </c>
      <c r="E39" s="74">
        <v>450</v>
      </c>
      <c r="F39" s="75">
        <f t="shared" si="0"/>
        <v>1350</v>
      </c>
    </row>
    <row r="40" spans="1:6" ht="11.4" x14ac:dyDescent="0.2">
      <c r="A40" s="29" t="s">
        <v>203</v>
      </c>
      <c r="B40" s="73" t="s">
        <v>155</v>
      </c>
      <c r="C40" s="31" t="s">
        <v>204</v>
      </c>
      <c r="D40" s="32">
        <v>15000</v>
      </c>
      <c r="E40" s="74" t="s">
        <v>47</v>
      </c>
      <c r="F40" s="75">
        <f t="shared" si="0"/>
        <v>15000</v>
      </c>
    </row>
    <row r="41" spans="1:6" ht="68.400000000000006" x14ac:dyDescent="0.2">
      <c r="A41" s="76" t="s">
        <v>205</v>
      </c>
      <c r="B41" s="73" t="s">
        <v>155</v>
      </c>
      <c r="C41" s="31" t="s">
        <v>206</v>
      </c>
      <c r="D41" s="32">
        <v>23000</v>
      </c>
      <c r="E41" s="74" t="s">
        <v>47</v>
      </c>
      <c r="F41" s="75">
        <f t="shared" si="0"/>
        <v>23000</v>
      </c>
    </row>
    <row r="42" spans="1:6" ht="22.8" x14ac:dyDescent="0.2">
      <c r="A42" s="29" t="s">
        <v>189</v>
      </c>
      <c r="B42" s="73" t="s">
        <v>155</v>
      </c>
      <c r="C42" s="31" t="s">
        <v>207</v>
      </c>
      <c r="D42" s="32">
        <v>23000</v>
      </c>
      <c r="E42" s="74" t="s">
        <v>47</v>
      </c>
      <c r="F42" s="75">
        <f t="shared" si="0"/>
        <v>23000</v>
      </c>
    </row>
    <row r="43" spans="1:6" ht="22.8" x14ac:dyDescent="0.2">
      <c r="A43" s="29" t="s">
        <v>191</v>
      </c>
      <c r="B43" s="73" t="s">
        <v>155</v>
      </c>
      <c r="C43" s="31" t="s">
        <v>208</v>
      </c>
      <c r="D43" s="32">
        <v>23000</v>
      </c>
      <c r="E43" s="74" t="s">
        <v>47</v>
      </c>
      <c r="F43" s="75">
        <f t="shared" si="0"/>
        <v>23000</v>
      </c>
    </row>
    <row r="44" spans="1:6" ht="11.4" x14ac:dyDescent="0.2">
      <c r="A44" s="29" t="s">
        <v>193</v>
      </c>
      <c r="B44" s="73" t="s">
        <v>155</v>
      </c>
      <c r="C44" s="31" t="s">
        <v>209</v>
      </c>
      <c r="D44" s="32">
        <v>23000</v>
      </c>
      <c r="E44" s="74" t="s">
        <v>47</v>
      </c>
      <c r="F44" s="75">
        <f t="shared" si="0"/>
        <v>23000</v>
      </c>
    </row>
    <row r="45" spans="1:6" ht="79.8" x14ac:dyDescent="0.2">
      <c r="A45" s="76" t="s">
        <v>210</v>
      </c>
      <c r="B45" s="73" t="s">
        <v>155</v>
      </c>
      <c r="C45" s="31" t="s">
        <v>211</v>
      </c>
      <c r="D45" s="32">
        <v>600</v>
      </c>
      <c r="E45" s="74" t="s">
        <v>47</v>
      </c>
      <c r="F45" s="75">
        <f t="shared" si="0"/>
        <v>600</v>
      </c>
    </row>
    <row r="46" spans="1:6" ht="11.4" x14ac:dyDescent="0.2">
      <c r="A46" s="29" t="s">
        <v>212</v>
      </c>
      <c r="B46" s="73" t="s">
        <v>155</v>
      </c>
      <c r="C46" s="31" t="s">
        <v>213</v>
      </c>
      <c r="D46" s="32">
        <v>600</v>
      </c>
      <c r="E46" s="74" t="s">
        <v>47</v>
      </c>
      <c r="F46" s="75">
        <f t="shared" si="0"/>
        <v>600</v>
      </c>
    </row>
    <row r="47" spans="1:6" ht="11.4" x14ac:dyDescent="0.2">
      <c r="A47" s="29" t="s">
        <v>140</v>
      </c>
      <c r="B47" s="73" t="s">
        <v>155</v>
      </c>
      <c r="C47" s="31" t="s">
        <v>214</v>
      </c>
      <c r="D47" s="32">
        <v>600</v>
      </c>
      <c r="E47" s="74" t="s">
        <v>47</v>
      </c>
      <c r="F47" s="75">
        <f t="shared" si="0"/>
        <v>600</v>
      </c>
    </row>
    <row r="48" spans="1:6" ht="79.8" x14ac:dyDescent="0.2">
      <c r="A48" s="76" t="s">
        <v>215</v>
      </c>
      <c r="B48" s="73" t="s">
        <v>155</v>
      </c>
      <c r="C48" s="31" t="s">
        <v>216</v>
      </c>
      <c r="D48" s="32">
        <v>1200</v>
      </c>
      <c r="E48" s="74" t="s">
        <v>47</v>
      </c>
      <c r="F48" s="75">
        <f t="shared" si="0"/>
        <v>1200</v>
      </c>
    </row>
    <row r="49" spans="1:6" ht="11.4" x14ac:dyDescent="0.2">
      <c r="A49" s="29" t="s">
        <v>212</v>
      </c>
      <c r="B49" s="73" t="s">
        <v>155</v>
      </c>
      <c r="C49" s="31" t="s">
        <v>217</v>
      </c>
      <c r="D49" s="32">
        <v>1200</v>
      </c>
      <c r="E49" s="74" t="s">
        <v>47</v>
      </c>
      <c r="F49" s="75">
        <f t="shared" si="0"/>
        <v>1200</v>
      </c>
    </row>
    <row r="50" spans="1:6" ht="11.4" x14ac:dyDescent="0.2">
      <c r="A50" s="29" t="s">
        <v>140</v>
      </c>
      <c r="B50" s="73" t="s">
        <v>155</v>
      </c>
      <c r="C50" s="31" t="s">
        <v>218</v>
      </c>
      <c r="D50" s="32">
        <v>1200</v>
      </c>
      <c r="E50" s="74" t="s">
        <v>47</v>
      </c>
      <c r="F50" s="75">
        <f t="shared" si="0"/>
        <v>1200</v>
      </c>
    </row>
    <row r="51" spans="1:6" ht="68.400000000000006" x14ac:dyDescent="0.2">
      <c r="A51" s="76" t="s">
        <v>219</v>
      </c>
      <c r="B51" s="73" t="s">
        <v>155</v>
      </c>
      <c r="C51" s="31" t="s">
        <v>220</v>
      </c>
      <c r="D51" s="32">
        <v>29600</v>
      </c>
      <c r="E51" s="74">
        <v>9868</v>
      </c>
      <c r="F51" s="75">
        <f t="shared" si="0"/>
        <v>19732</v>
      </c>
    </row>
    <row r="52" spans="1:6" ht="11.4" x14ac:dyDescent="0.2">
      <c r="A52" s="29" t="s">
        <v>212</v>
      </c>
      <c r="B52" s="73" t="s">
        <v>155</v>
      </c>
      <c r="C52" s="31" t="s">
        <v>221</v>
      </c>
      <c r="D52" s="32">
        <v>29600</v>
      </c>
      <c r="E52" s="74">
        <v>9868</v>
      </c>
      <c r="F52" s="75">
        <f t="shared" si="0"/>
        <v>19732</v>
      </c>
    </row>
    <row r="53" spans="1:6" ht="11.4" x14ac:dyDescent="0.2">
      <c r="A53" s="29" t="s">
        <v>140</v>
      </c>
      <c r="B53" s="73" t="s">
        <v>155</v>
      </c>
      <c r="C53" s="31" t="s">
        <v>222</v>
      </c>
      <c r="D53" s="32">
        <v>29600</v>
      </c>
      <c r="E53" s="74">
        <v>9868</v>
      </c>
      <c r="F53" s="75">
        <f t="shared" si="0"/>
        <v>19732</v>
      </c>
    </row>
    <row r="54" spans="1:6" ht="22.8" x14ac:dyDescent="0.2">
      <c r="A54" s="29" t="s">
        <v>223</v>
      </c>
      <c r="B54" s="73" t="s">
        <v>155</v>
      </c>
      <c r="C54" s="31" t="s">
        <v>224</v>
      </c>
      <c r="D54" s="32">
        <v>200</v>
      </c>
      <c r="E54" s="74">
        <v>200</v>
      </c>
      <c r="F54" s="75" t="str">
        <f t="shared" si="0"/>
        <v>-</v>
      </c>
    </row>
    <row r="55" spans="1:6" ht="11.4" x14ac:dyDescent="0.2">
      <c r="A55" s="29" t="s">
        <v>225</v>
      </c>
      <c r="B55" s="73" t="s">
        <v>155</v>
      </c>
      <c r="C55" s="31" t="s">
        <v>226</v>
      </c>
      <c r="D55" s="32">
        <v>200</v>
      </c>
      <c r="E55" s="74">
        <v>200</v>
      </c>
      <c r="F55" s="75" t="str">
        <f t="shared" si="0"/>
        <v>-</v>
      </c>
    </row>
    <row r="56" spans="1:6" ht="79.8" x14ac:dyDescent="0.2">
      <c r="A56" s="76" t="s">
        <v>227</v>
      </c>
      <c r="B56" s="73" t="s">
        <v>155</v>
      </c>
      <c r="C56" s="31" t="s">
        <v>228</v>
      </c>
      <c r="D56" s="32">
        <v>200</v>
      </c>
      <c r="E56" s="74">
        <v>200</v>
      </c>
      <c r="F56" s="75" t="str">
        <f t="shared" si="0"/>
        <v>-</v>
      </c>
    </row>
    <row r="57" spans="1:6" ht="22.8" x14ac:dyDescent="0.2">
      <c r="A57" s="29" t="s">
        <v>189</v>
      </c>
      <c r="B57" s="73" t="s">
        <v>155</v>
      </c>
      <c r="C57" s="31" t="s">
        <v>229</v>
      </c>
      <c r="D57" s="32">
        <v>200</v>
      </c>
      <c r="E57" s="74">
        <v>200</v>
      </c>
      <c r="F57" s="75" t="str">
        <f t="shared" si="0"/>
        <v>-</v>
      </c>
    </row>
    <row r="58" spans="1:6" ht="22.8" x14ac:dyDescent="0.2">
      <c r="A58" s="29" t="s">
        <v>191</v>
      </c>
      <c r="B58" s="73" t="s">
        <v>155</v>
      </c>
      <c r="C58" s="31" t="s">
        <v>230</v>
      </c>
      <c r="D58" s="32">
        <v>200</v>
      </c>
      <c r="E58" s="74">
        <v>200</v>
      </c>
      <c r="F58" s="75" t="str">
        <f t="shared" si="0"/>
        <v>-</v>
      </c>
    </row>
    <row r="59" spans="1:6" ht="11.4" x14ac:dyDescent="0.2">
      <c r="A59" s="29" t="s">
        <v>193</v>
      </c>
      <c r="B59" s="73" t="s">
        <v>155</v>
      </c>
      <c r="C59" s="31" t="s">
        <v>231</v>
      </c>
      <c r="D59" s="32">
        <v>200</v>
      </c>
      <c r="E59" s="74">
        <v>200</v>
      </c>
      <c r="F59" s="75" t="str">
        <f t="shared" si="0"/>
        <v>-</v>
      </c>
    </row>
    <row r="60" spans="1:6" ht="12" x14ac:dyDescent="0.25">
      <c r="A60" s="61" t="s">
        <v>232</v>
      </c>
      <c r="B60" s="62" t="s">
        <v>155</v>
      </c>
      <c r="C60" s="63" t="s">
        <v>233</v>
      </c>
      <c r="D60" s="64">
        <v>209500</v>
      </c>
      <c r="E60" s="65">
        <v>60501.08</v>
      </c>
      <c r="F60" s="66">
        <f t="shared" si="0"/>
        <v>148998.91999999998</v>
      </c>
    </row>
    <row r="61" spans="1:6" ht="11.4" x14ac:dyDescent="0.2">
      <c r="A61" s="29" t="s">
        <v>162</v>
      </c>
      <c r="B61" s="73" t="s">
        <v>155</v>
      </c>
      <c r="C61" s="31" t="s">
        <v>234</v>
      </c>
      <c r="D61" s="32">
        <v>109500</v>
      </c>
      <c r="E61" s="74">
        <v>57140</v>
      </c>
      <c r="F61" s="75">
        <f t="shared" si="0"/>
        <v>52360</v>
      </c>
    </row>
    <row r="62" spans="1:6" ht="34.200000000000003" x14ac:dyDescent="0.2">
      <c r="A62" s="29" t="s">
        <v>235</v>
      </c>
      <c r="B62" s="73" t="s">
        <v>155</v>
      </c>
      <c r="C62" s="31" t="s">
        <v>236</v>
      </c>
      <c r="D62" s="32">
        <v>109500</v>
      </c>
      <c r="E62" s="74">
        <v>57140</v>
      </c>
      <c r="F62" s="75">
        <f t="shared" si="0"/>
        <v>52360</v>
      </c>
    </row>
    <row r="63" spans="1:6" ht="57" x14ac:dyDescent="0.2">
      <c r="A63" s="29" t="s">
        <v>237</v>
      </c>
      <c r="B63" s="73" t="s">
        <v>155</v>
      </c>
      <c r="C63" s="31" t="s">
        <v>238</v>
      </c>
      <c r="D63" s="32">
        <v>109500</v>
      </c>
      <c r="E63" s="74">
        <v>57140</v>
      </c>
      <c r="F63" s="75">
        <f t="shared" si="0"/>
        <v>52360</v>
      </c>
    </row>
    <row r="64" spans="1:6" ht="22.8" x14ac:dyDescent="0.2">
      <c r="A64" s="29" t="s">
        <v>189</v>
      </c>
      <c r="B64" s="73" t="s">
        <v>155</v>
      </c>
      <c r="C64" s="31" t="s">
        <v>239</v>
      </c>
      <c r="D64" s="32">
        <v>89500</v>
      </c>
      <c r="E64" s="74">
        <v>37140</v>
      </c>
      <c r="F64" s="75">
        <f t="shared" si="0"/>
        <v>52360</v>
      </c>
    </row>
    <row r="65" spans="1:6" ht="22.8" x14ac:dyDescent="0.2">
      <c r="A65" s="29" t="s">
        <v>191</v>
      </c>
      <c r="B65" s="73" t="s">
        <v>155</v>
      </c>
      <c r="C65" s="31" t="s">
        <v>240</v>
      </c>
      <c r="D65" s="32">
        <v>89500</v>
      </c>
      <c r="E65" s="74">
        <v>37140</v>
      </c>
      <c r="F65" s="75">
        <f t="shared" si="0"/>
        <v>52360</v>
      </c>
    </row>
    <row r="66" spans="1:6" ht="11.4" x14ac:dyDescent="0.2">
      <c r="A66" s="29" t="s">
        <v>193</v>
      </c>
      <c r="B66" s="73" t="s">
        <v>155</v>
      </c>
      <c r="C66" s="31" t="s">
        <v>241</v>
      </c>
      <c r="D66" s="32">
        <v>89500</v>
      </c>
      <c r="E66" s="74">
        <v>37140</v>
      </c>
      <c r="F66" s="75">
        <f t="shared" si="0"/>
        <v>52360</v>
      </c>
    </row>
    <row r="67" spans="1:6" ht="11.4" x14ac:dyDescent="0.2">
      <c r="A67" s="29" t="s">
        <v>197</v>
      </c>
      <c r="B67" s="73" t="s">
        <v>155</v>
      </c>
      <c r="C67" s="31" t="s">
        <v>242</v>
      </c>
      <c r="D67" s="32">
        <v>20000</v>
      </c>
      <c r="E67" s="74">
        <v>20000</v>
      </c>
      <c r="F67" s="75" t="str">
        <f t="shared" si="0"/>
        <v>-</v>
      </c>
    </row>
    <row r="68" spans="1:6" ht="11.4" x14ac:dyDescent="0.2">
      <c r="A68" s="29" t="s">
        <v>199</v>
      </c>
      <c r="B68" s="73" t="s">
        <v>155</v>
      </c>
      <c r="C68" s="31" t="s">
        <v>243</v>
      </c>
      <c r="D68" s="32">
        <v>20000</v>
      </c>
      <c r="E68" s="74">
        <v>20000</v>
      </c>
      <c r="F68" s="75" t="str">
        <f t="shared" si="0"/>
        <v>-</v>
      </c>
    </row>
    <row r="69" spans="1:6" ht="11.4" x14ac:dyDescent="0.2">
      <c r="A69" s="29" t="s">
        <v>203</v>
      </c>
      <c r="B69" s="73" t="s">
        <v>155</v>
      </c>
      <c r="C69" s="31" t="s">
        <v>244</v>
      </c>
      <c r="D69" s="32">
        <v>20000</v>
      </c>
      <c r="E69" s="74">
        <v>20000</v>
      </c>
      <c r="F69" s="75" t="str">
        <f t="shared" si="0"/>
        <v>-</v>
      </c>
    </row>
    <row r="70" spans="1:6" ht="22.8" x14ac:dyDescent="0.2">
      <c r="A70" s="29" t="s">
        <v>223</v>
      </c>
      <c r="B70" s="73" t="s">
        <v>155</v>
      </c>
      <c r="C70" s="31" t="s">
        <v>245</v>
      </c>
      <c r="D70" s="32">
        <v>100000</v>
      </c>
      <c r="E70" s="74">
        <v>3361.08</v>
      </c>
      <c r="F70" s="75">
        <f t="shared" si="0"/>
        <v>96638.92</v>
      </c>
    </row>
    <row r="71" spans="1:6" ht="11.4" x14ac:dyDescent="0.2">
      <c r="A71" s="29" t="s">
        <v>225</v>
      </c>
      <c r="B71" s="73" t="s">
        <v>155</v>
      </c>
      <c r="C71" s="31" t="s">
        <v>246</v>
      </c>
      <c r="D71" s="32">
        <v>100000</v>
      </c>
      <c r="E71" s="74">
        <v>3361.08</v>
      </c>
      <c r="F71" s="75">
        <f t="shared" si="0"/>
        <v>96638.92</v>
      </c>
    </row>
    <row r="72" spans="1:6" ht="57" x14ac:dyDescent="0.2">
      <c r="A72" s="29" t="s">
        <v>247</v>
      </c>
      <c r="B72" s="73" t="s">
        <v>155</v>
      </c>
      <c r="C72" s="31" t="s">
        <v>248</v>
      </c>
      <c r="D72" s="32">
        <v>100000</v>
      </c>
      <c r="E72" s="74">
        <v>3361.08</v>
      </c>
      <c r="F72" s="75">
        <f t="shared" si="0"/>
        <v>96638.92</v>
      </c>
    </row>
    <row r="73" spans="1:6" ht="22.8" x14ac:dyDescent="0.2">
      <c r="A73" s="29" t="s">
        <v>189</v>
      </c>
      <c r="B73" s="73" t="s">
        <v>155</v>
      </c>
      <c r="C73" s="31" t="s">
        <v>249</v>
      </c>
      <c r="D73" s="32">
        <v>100000</v>
      </c>
      <c r="E73" s="74">
        <v>3361.08</v>
      </c>
      <c r="F73" s="75">
        <f t="shared" si="0"/>
        <v>96638.92</v>
      </c>
    </row>
    <row r="74" spans="1:6" ht="22.8" x14ac:dyDescent="0.2">
      <c r="A74" s="29" t="s">
        <v>191</v>
      </c>
      <c r="B74" s="73" t="s">
        <v>155</v>
      </c>
      <c r="C74" s="31" t="s">
        <v>250</v>
      </c>
      <c r="D74" s="32">
        <v>100000</v>
      </c>
      <c r="E74" s="74">
        <v>3361.08</v>
      </c>
      <c r="F74" s="75">
        <f t="shared" si="0"/>
        <v>96638.92</v>
      </c>
    </row>
    <row r="75" spans="1:6" ht="11.4" x14ac:dyDescent="0.2">
      <c r="A75" s="29" t="s">
        <v>193</v>
      </c>
      <c r="B75" s="73" t="s">
        <v>155</v>
      </c>
      <c r="C75" s="31" t="s">
        <v>251</v>
      </c>
      <c r="D75" s="32">
        <v>100000</v>
      </c>
      <c r="E75" s="74">
        <v>3361.08</v>
      </c>
      <c r="F75" s="75">
        <f t="shared" si="0"/>
        <v>96638.92</v>
      </c>
    </row>
    <row r="76" spans="1:6" ht="12" x14ac:dyDescent="0.25">
      <c r="A76" s="61" t="s">
        <v>252</v>
      </c>
      <c r="B76" s="62" t="s">
        <v>155</v>
      </c>
      <c r="C76" s="63" t="s">
        <v>253</v>
      </c>
      <c r="D76" s="64">
        <v>241700</v>
      </c>
      <c r="E76" s="65">
        <v>92919.09</v>
      </c>
      <c r="F76" s="66">
        <f t="shared" si="0"/>
        <v>148780.91</v>
      </c>
    </row>
    <row r="77" spans="1:6" ht="12" x14ac:dyDescent="0.25">
      <c r="A77" s="61" t="s">
        <v>254</v>
      </c>
      <c r="B77" s="62" t="s">
        <v>155</v>
      </c>
      <c r="C77" s="63" t="s">
        <v>255</v>
      </c>
      <c r="D77" s="64">
        <v>241700</v>
      </c>
      <c r="E77" s="65">
        <v>92919.09</v>
      </c>
      <c r="F77" s="66">
        <f t="shared" si="0"/>
        <v>148780.91</v>
      </c>
    </row>
    <row r="78" spans="1:6" ht="22.8" x14ac:dyDescent="0.2">
      <c r="A78" s="29" t="s">
        <v>223</v>
      </c>
      <c r="B78" s="73" t="s">
        <v>155</v>
      </c>
      <c r="C78" s="31" t="s">
        <v>256</v>
      </c>
      <c r="D78" s="32">
        <v>241700</v>
      </c>
      <c r="E78" s="74">
        <v>92919.09</v>
      </c>
      <c r="F78" s="75">
        <f t="shared" si="0"/>
        <v>148780.91</v>
      </c>
    </row>
    <row r="79" spans="1:6" ht="11.4" x14ac:dyDescent="0.2">
      <c r="A79" s="29" t="s">
        <v>225</v>
      </c>
      <c r="B79" s="73" t="s">
        <v>155</v>
      </c>
      <c r="C79" s="31" t="s">
        <v>257</v>
      </c>
      <c r="D79" s="32">
        <v>241700</v>
      </c>
      <c r="E79" s="74">
        <v>92919.09</v>
      </c>
      <c r="F79" s="75">
        <f t="shared" ref="F79:F142" si="1">IF(OR(D79="-",IF(E79="-",0,E79)&gt;=IF(D79="-",0,D79)),"-",IF(D79="-",0,D79)-IF(E79="-",0,E79))</f>
        <v>148780.91</v>
      </c>
    </row>
    <row r="80" spans="1:6" ht="45.6" x14ac:dyDescent="0.2">
      <c r="A80" s="29" t="s">
        <v>258</v>
      </c>
      <c r="B80" s="73" t="s">
        <v>155</v>
      </c>
      <c r="C80" s="31" t="s">
        <v>259</v>
      </c>
      <c r="D80" s="32">
        <v>241700</v>
      </c>
      <c r="E80" s="74">
        <v>92919.09</v>
      </c>
      <c r="F80" s="75">
        <f t="shared" si="1"/>
        <v>148780.91</v>
      </c>
    </row>
    <row r="81" spans="1:6" ht="45.6" x14ac:dyDescent="0.2">
      <c r="A81" s="29" t="s">
        <v>168</v>
      </c>
      <c r="B81" s="73" t="s">
        <v>155</v>
      </c>
      <c r="C81" s="31" t="s">
        <v>260</v>
      </c>
      <c r="D81" s="32">
        <v>241700</v>
      </c>
      <c r="E81" s="74">
        <v>92919.09</v>
      </c>
      <c r="F81" s="75">
        <f t="shared" si="1"/>
        <v>148780.91</v>
      </c>
    </row>
    <row r="82" spans="1:6" ht="22.8" x14ac:dyDescent="0.2">
      <c r="A82" s="29" t="s">
        <v>170</v>
      </c>
      <c r="B82" s="73" t="s">
        <v>155</v>
      </c>
      <c r="C82" s="31" t="s">
        <v>261</v>
      </c>
      <c r="D82" s="32">
        <v>241700</v>
      </c>
      <c r="E82" s="74">
        <v>92919.09</v>
      </c>
      <c r="F82" s="75">
        <f t="shared" si="1"/>
        <v>148780.91</v>
      </c>
    </row>
    <row r="83" spans="1:6" ht="11.4" x14ac:dyDescent="0.2">
      <c r="A83" s="29" t="s">
        <v>172</v>
      </c>
      <c r="B83" s="73" t="s">
        <v>155</v>
      </c>
      <c r="C83" s="31" t="s">
        <v>262</v>
      </c>
      <c r="D83" s="32">
        <v>186700</v>
      </c>
      <c r="E83" s="74">
        <v>72249</v>
      </c>
      <c r="F83" s="75">
        <f t="shared" si="1"/>
        <v>114451</v>
      </c>
    </row>
    <row r="84" spans="1:6" ht="34.200000000000003" x14ac:dyDescent="0.2">
      <c r="A84" s="29" t="s">
        <v>176</v>
      </c>
      <c r="B84" s="73" t="s">
        <v>155</v>
      </c>
      <c r="C84" s="31" t="s">
        <v>263</v>
      </c>
      <c r="D84" s="32">
        <v>55000</v>
      </c>
      <c r="E84" s="74">
        <v>20670.09</v>
      </c>
      <c r="F84" s="75">
        <f t="shared" si="1"/>
        <v>34329.910000000003</v>
      </c>
    </row>
    <row r="85" spans="1:6" ht="24" x14ac:dyDescent="0.25">
      <c r="A85" s="61" t="s">
        <v>264</v>
      </c>
      <c r="B85" s="62" t="s">
        <v>155</v>
      </c>
      <c r="C85" s="63" t="s">
        <v>265</v>
      </c>
      <c r="D85" s="64">
        <v>47100</v>
      </c>
      <c r="E85" s="65">
        <v>25354.799999999999</v>
      </c>
      <c r="F85" s="66">
        <f t="shared" si="1"/>
        <v>21745.200000000001</v>
      </c>
    </row>
    <row r="86" spans="1:6" ht="12" x14ac:dyDescent="0.25">
      <c r="A86" s="61" t="s">
        <v>266</v>
      </c>
      <c r="B86" s="62" t="s">
        <v>155</v>
      </c>
      <c r="C86" s="63" t="s">
        <v>267</v>
      </c>
      <c r="D86" s="64">
        <v>39400</v>
      </c>
      <c r="E86" s="65">
        <v>23554.799999999999</v>
      </c>
      <c r="F86" s="66">
        <f t="shared" si="1"/>
        <v>15845.2</v>
      </c>
    </row>
    <row r="87" spans="1:6" ht="45.6" x14ac:dyDescent="0.2">
      <c r="A87" s="29" t="s">
        <v>268</v>
      </c>
      <c r="B87" s="73" t="s">
        <v>155</v>
      </c>
      <c r="C87" s="31" t="s">
        <v>269</v>
      </c>
      <c r="D87" s="32">
        <v>39400</v>
      </c>
      <c r="E87" s="74">
        <v>23554.799999999999</v>
      </c>
      <c r="F87" s="75">
        <f t="shared" si="1"/>
        <v>15845.2</v>
      </c>
    </row>
    <row r="88" spans="1:6" ht="45.6" x14ac:dyDescent="0.2">
      <c r="A88" s="29" t="s">
        <v>270</v>
      </c>
      <c r="B88" s="73" t="s">
        <v>155</v>
      </c>
      <c r="C88" s="31" t="s">
        <v>271</v>
      </c>
      <c r="D88" s="32">
        <v>10000</v>
      </c>
      <c r="E88" s="74" t="s">
        <v>47</v>
      </c>
      <c r="F88" s="75">
        <f t="shared" si="1"/>
        <v>10000</v>
      </c>
    </row>
    <row r="89" spans="1:6" ht="57" x14ac:dyDescent="0.2">
      <c r="A89" s="76" t="s">
        <v>272</v>
      </c>
      <c r="B89" s="73" t="s">
        <v>155</v>
      </c>
      <c r="C89" s="31" t="s">
        <v>273</v>
      </c>
      <c r="D89" s="32">
        <v>10000</v>
      </c>
      <c r="E89" s="74" t="s">
        <v>47</v>
      </c>
      <c r="F89" s="75">
        <f t="shared" si="1"/>
        <v>10000</v>
      </c>
    </row>
    <row r="90" spans="1:6" ht="22.8" x14ac:dyDescent="0.2">
      <c r="A90" s="29" t="s">
        <v>189</v>
      </c>
      <c r="B90" s="73" t="s">
        <v>155</v>
      </c>
      <c r="C90" s="31" t="s">
        <v>274</v>
      </c>
      <c r="D90" s="32">
        <v>10000</v>
      </c>
      <c r="E90" s="74" t="s">
        <v>47</v>
      </c>
      <c r="F90" s="75">
        <f t="shared" si="1"/>
        <v>10000</v>
      </c>
    </row>
    <row r="91" spans="1:6" ht="22.8" x14ac:dyDescent="0.2">
      <c r="A91" s="29" t="s">
        <v>191</v>
      </c>
      <c r="B91" s="73" t="s">
        <v>155</v>
      </c>
      <c r="C91" s="31" t="s">
        <v>275</v>
      </c>
      <c r="D91" s="32">
        <v>10000</v>
      </c>
      <c r="E91" s="74" t="s">
        <v>47</v>
      </c>
      <c r="F91" s="75">
        <f t="shared" si="1"/>
        <v>10000</v>
      </c>
    </row>
    <row r="92" spans="1:6" ht="11.4" x14ac:dyDescent="0.2">
      <c r="A92" s="29" t="s">
        <v>193</v>
      </c>
      <c r="B92" s="73" t="s">
        <v>155</v>
      </c>
      <c r="C92" s="31" t="s">
        <v>276</v>
      </c>
      <c r="D92" s="32">
        <v>10000</v>
      </c>
      <c r="E92" s="74" t="s">
        <v>47</v>
      </c>
      <c r="F92" s="75">
        <f t="shared" si="1"/>
        <v>10000</v>
      </c>
    </row>
    <row r="93" spans="1:6" ht="57" x14ac:dyDescent="0.2">
      <c r="A93" s="76" t="s">
        <v>277</v>
      </c>
      <c r="B93" s="73" t="s">
        <v>155</v>
      </c>
      <c r="C93" s="31" t="s">
        <v>278</v>
      </c>
      <c r="D93" s="32">
        <v>28500</v>
      </c>
      <c r="E93" s="74">
        <v>22654.799999999999</v>
      </c>
      <c r="F93" s="75">
        <f t="shared" si="1"/>
        <v>5845.2000000000007</v>
      </c>
    </row>
    <row r="94" spans="1:6" ht="79.8" x14ac:dyDescent="0.2">
      <c r="A94" s="76" t="s">
        <v>279</v>
      </c>
      <c r="B94" s="73" t="s">
        <v>155</v>
      </c>
      <c r="C94" s="31" t="s">
        <v>280</v>
      </c>
      <c r="D94" s="32">
        <v>5000</v>
      </c>
      <c r="E94" s="74" t="s">
        <v>47</v>
      </c>
      <c r="F94" s="75">
        <f t="shared" si="1"/>
        <v>5000</v>
      </c>
    </row>
    <row r="95" spans="1:6" ht="22.8" x14ac:dyDescent="0.2">
      <c r="A95" s="29" t="s">
        <v>189</v>
      </c>
      <c r="B95" s="73" t="s">
        <v>155</v>
      </c>
      <c r="C95" s="31" t="s">
        <v>281</v>
      </c>
      <c r="D95" s="32">
        <v>5000</v>
      </c>
      <c r="E95" s="74" t="s">
        <v>47</v>
      </c>
      <c r="F95" s="75">
        <f t="shared" si="1"/>
        <v>5000</v>
      </c>
    </row>
    <row r="96" spans="1:6" ht="22.8" x14ac:dyDescent="0.2">
      <c r="A96" s="29" t="s">
        <v>191</v>
      </c>
      <c r="B96" s="73" t="s">
        <v>155</v>
      </c>
      <c r="C96" s="31" t="s">
        <v>282</v>
      </c>
      <c r="D96" s="32">
        <v>5000</v>
      </c>
      <c r="E96" s="74" t="s">
        <v>47</v>
      </c>
      <c r="F96" s="75">
        <f t="shared" si="1"/>
        <v>5000</v>
      </c>
    </row>
    <row r="97" spans="1:6" ht="11.4" x14ac:dyDescent="0.2">
      <c r="A97" s="29" t="s">
        <v>193</v>
      </c>
      <c r="B97" s="73" t="s">
        <v>155</v>
      </c>
      <c r="C97" s="31" t="s">
        <v>283</v>
      </c>
      <c r="D97" s="32">
        <v>5000</v>
      </c>
      <c r="E97" s="74" t="s">
        <v>47</v>
      </c>
      <c r="F97" s="75">
        <f t="shared" si="1"/>
        <v>5000</v>
      </c>
    </row>
    <row r="98" spans="1:6" ht="91.2" x14ac:dyDescent="0.2">
      <c r="A98" s="76" t="s">
        <v>284</v>
      </c>
      <c r="B98" s="73" t="s">
        <v>155</v>
      </c>
      <c r="C98" s="31" t="s">
        <v>285</v>
      </c>
      <c r="D98" s="32">
        <v>23500</v>
      </c>
      <c r="E98" s="74">
        <v>22654.799999999999</v>
      </c>
      <c r="F98" s="75">
        <f t="shared" si="1"/>
        <v>845.20000000000073</v>
      </c>
    </row>
    <row r="99" spans="1:6" ht="22.8" x14ac:dyDescent="0.2">
      <c r="A99" s="29" t="s">
        <v>189</v>
      </c>
      <c r="B99" s="73" t="s">
        <v>155</v>
      </c>
      <c r="C99" s="31" t="s">
        <v>286</v>
      </c>
      <c r="D99" s="32">
        <v>23500</v>
      </c>
      <c r="E99" s="74">
        <v>22654.799999999999</v>
      </c>
      <c r="F99" s="75">
        <f t="shared" si="1"/>
        <v>845.20000000000073</v>
      </c>
    </row>
    <row r="100" spans="1:6" ht="22.8" x14ac:dyDescent="0.2">
      <c r="A100" s="29" t="s">
        <v>191</v>
      </c>
      <c r="B100" s="73" t="s">
        <v>155</v>
      </c>
      <c r="C100" s="31" t="s">
        <v>287</v>
      </c>
      <c r="D100" s="32">
        <v>23500</v>
      </c>
      <c r="E100" s="74">
        <v>22654.799999999999</v>
      </c>
      <c r="F100" s="75">
        <f t="shared" si="1"/>
        <v>845.20000000000073</v>
      </c>
    </row>
    <row r="101" spans="1:6" ht="11.4" x14ac:dyDescent="0.2">
      <c r="A101" s="29" t="s">
        <v>193</v>
      </c>
      <c r="B101" s="73" t="s">
        <v>155</v>
      </c>
      <c r="C101" s="31" t="s">
        <v>288</v>
      </c>
      <c r="D101" s="32">
        <v>23500</v>
      </c>
      <c r="E101" s="74">
        <v>22654.799999999999</v>
      </c>
      <c r="F101" s="75">
        <f t="shared" si="1"/>
        <v>845.20000000000073</v>
      </c>
    </row>
    <row r="102" spans="1:6" ht="57" x14ac:dyDescent="0.2">
      <c r="A102" s="29" t="s">
        <v>289</v>
      </c>
      <c r="B102" s="73" t="s">
        <v>155</v>
      </c>
      <c r="C102" s="31" t="s">
        <v>290</v>
      </c>
      <c r="D102" s="32">
        <v>900</v>
      </c>
      <c r="E102" s="74">
        <v>900</v>
      </c>
      <c r="F102" s="75" t="str">
        <f t="shared" si="1"/>
        <v>-</v>
      </c>
    </row>
    <row r="103" spans="1:6" ht="68.400000000000006" x14ac:dyDescent="0.2">
      <c r="A103" s="76" t="s">
        <v>291</v>
      </c>
      <c r="B103" s="73" t="s">
        <v>155</v>
      </c>
      <c r="C103" s="31" t="s">
        <v>292</v>
      </c>
      <c r="D103" s="32">
        <v>900</v>
      </c>
      <c r="E103" s="74">
        <v>900</v>
      </c>
      <c r="F103" s="75" t="str">
        <f t="shared" si="1"/>
        <v>-</v>
      </c>
    </row>
    <row r="104" spans="1:6" ht="22.8" x14ac:dyDescent="0.2">
      <c r="A104" s="29" t="s">
        <v>189</v>
      </c>
      <c r="B104" s="73" t="s">
        <v>155</v>
      </c>
      <c r="C104" s="31" t="s">
        <v>293</v>
      </c>
      <c r="D104" s="32">
        <v>900</v>
      </c>
      <c r="E104" s="74">
        <v>900</v>
      </c>
      <c r="F104" s="75" t="str">
        <f t="shared" si="1"/>
        <v>-</v>
      </c>
    </row>
    <row r="105" spans="1:6" ht="22.8" x14ac:dyDescent="0.2">
      <c r="A105" s="29" t="s">
        <v>191</v>
      </c>
      <c r="B105" s="73" t="s">
        <v>155</v>
      </c>
      <c r="C105" s="31" t="s">
        <v>294</v>
      </c>
      <c r="D105" s="32">
        <v>900</v>
      </c>
      <c r="E105" s="74">
        <v>900</v>
      </c>
      <c r="F105" s="75" t="str">
        <f t="shared" si="1"/>
        <v>-</v>
      </c>
    </row>
    <row r="106" spans="1:6" ht="11.4" x14ac:dyDescent="0.2">
      <c r="A106" s="29" t="s">
        <v>193</v>
      </c>
      <c r="B106" s="73" t="s">
        <v>155</v>
      </c>
      <c r="C106" s="31" t="s">
        <v>295</v>
      </c>
      <c r="D106" s="32">
        <v>900</v>
      </c>
      <c r="E106" s="74">
        <v>900</v>
      </c>
      <c r="F106" s="75" t="str">
        <f t="shared" si="1"/>
        <v>-</v>
      </c>
    </row>
    <row r="107" spans="1:6" ht="24" x14ac:dyDescent="0.25">
      <c r="A107" s="61" t="s">
        <v>296</v>
      </c>
      <c r="B107" s="62" t="s">
        <v>155</v>
      </c>
      <c r="C107" s="63" t="s">
        <v>297</v>
      </c>
      <c r="D107" s="64">
        <v>7700</v>
      </c>
      <c r="E107" s="65">
        <v>1800</v>
      </c>
      <c r="F107" s="66">
        <f t="shared" si="1"/>
        <v>5900</v>
      </c>
    </row>
    <row r="108" spans="1:6" ht="22.8" x14ac:dyDescent="0.2">
      <c r="A108" s="29" t="s">
        <v>298</v>
      </c>
      <c r="B108" s="73" t="s">
        <v>155</v>
      </c>
      <c r="C108" s="31" t="s">
        <v>299</v>
      </c>
      <c r="D108" s="32">
        <v>7700</v>
      </c>
      <c r="E108" s="74">
        <v>1800</v>
      </c>
      <c r="F108" s="75">
        <f t="shared" si="1"/>
        <v>5900</v>
      </c>
    </row>
    <row r="109" spans="1:6" ht="45.6" x14ac:dyDescent="0.2">
      <c r="A109" s="29" t="s">
        <v>300</v>
      </c>
      <c r="B109" s="73" t="s">
        <v>155</v>
      </c>
      <c r="C109" s="31" t="s">
        <v>301</v>
      </c>
      <c r="D109" s="32">
        <v>5900</v>
      </c>
      <c r="E109" s="74">
        <v>900</v>
      </c>
      <c r="F109" s="75">
        <f t="shared" si="1"/>
        <v>5000</v>
      </c>
    </row>
    <row r="110" spans="1:6" ht="68.400000000000006" x14ac:dyDescent="0.2">
      <c r="A110" s="76" t="s">
        <v>302</v>
      </c>
      <c r="B110" s="73" t="s">
        <v>155</v>
      </c>
      <c r="C110" s="31" t="s">
        <v>303</v>
      </c>
      <c r="D110" s="32">
        <v>900</v>
      </c>
      <c r="E110" s="74">
        <v>900</v>
      </c>
      <c r="F110" s="75" t="str">
        <f t="shared" si="1"/>
        <v>-</v>
      </c>
    </row>
    <row r="111" spans="1:6" ht="22.8" x14ac:dyDescent="0.2">
      <c r="A111" s="29" t="s">
        <v>189</v>
      </c>
      <c r="B111" s="73" t="s">
        <v>155</v>
      </c>
      <c r="C111" s="31" t="s">
        <v>304</v>
      </c>
      <c r="D111" s="32">
        <v>900</v>
      </c>
      <c r="E111" s="74">
        <v>900</v>
      </c>
      <c r="F111" s="75" t="str">
        <f t="shared" si="1"/>
        <v>-</v>
      </c>
    </row>
    <row r="112" spans="1:6" ht="22.8" x14ac:dyDescent="0.2">
      <c r="A112" s="29" t="s">
        <v>191</v>
      </c>
      <c r="B112" s="73" t="s">
        <v>155</v>
      </c>
      <c r="C112" s="31" t="s">
        <v>305</v>
      </c>
      <c r="D112" s="32">
        <v>900</v>
      </c>
      <c r="E112" s="74">
        <v>900</v>
      </c>
      <c r="F112" s="75" t="str">
        <f t="shared" si="1"/>
        <v>-</v>
      </c>
    </row>
    <row r="113" spans="1:6" ht="11.4" x14ac:dyDescent="0.2">
      <c r="A113" s="29" t="s">
        <v>193</v>
      </c>
      <c r="B113" s="73" t="s">
        <v>155</v>
      </c>
      <c r="C113" s="31" t="s">
        <v>306</v>
      </c>
      <c r="D113" s="32">
        <v>900</v>
      </c>
      <c r="E113" s="74">
        <v>900</v>
      </c>
      <c r="F113" s="75" t="str">
        <f t="shared" si="1"/>
        <v>-</v>
      </c>
    </row>
    <row r="114" spans="1:6" ht="68.400000000000006" x14ac:dyDescent="0.2">
      <c r="A114" s="76" t="s">
        <v>307</v>
      </c>
      <c r="B114" s="73" t="s">
        <v>155</v>
      </c>
      <c r="C114" s="31" t="s">
        <v>308</v>
      </c>
      <c r="D114" s="32">
        <v>5000</v>
      </c>
      <c r="E114" s="74" t="s">
        <v>47</v>
      </c>
      <c r="F114" s="75">
        <f t="shared" si="1"/>
        <v>5000</v>
      </c>
    </row>
    <row r="115" spans="1:6" ht="22.8" x14ac:dyDescent="0.2">
      <c r="A115" s="29" t="s">
        <v>189</v>
      </c>
      <c r="B115" s="73" t="s">
        <v>155</v>
      </c>
      <c r="C115" s="31" t="s">
        <v>309</v>
      </c>
      <c r="D115" s="32">
        <v>5000</v>
      </c>
      <c r="E115" s="74" t="s">
        <v>47</v>
      </c>
      <c r="F115" s="75">
        <f t="shared" si="1"/>
        <v>5000</v>
      </c>
    </row>
    <row r="116" spans="1:6" ht="22.8" x14ac:dyDescent="0.2">
      <c r="A116" s="29" t="s">
        <v>191</v>
      </c>
      <c r="B116" s="73" t="s">
        <v>155</v>
      </c>
      <c r="C116" s="31" t="s">
        <v>310</v>
      </c>
      <c r="D116" s="32">
        <v>5000</v>
      </c>
      <c r="E116" s="74" t="s">
        <v>47</v>
      </c>
      <c r="F116" s="75">
        <f t="shared" si="1"/>
        <v>5000</v>
      </c>
    </row>
    <row r="117" spans="1:6" ht="11.4" x14ac:dyDescent="0.2">
      <c r="A117" s="29" t="s">
        <v>193</v>
      </c>
      <c r="B117" s="73" t="s">
        <v>155</v>
      </c>
      <c r="C117" s="31" t="s">
        <v>311</v>
      </c>
      <c r="D117" s="32">
        <v>5000</v>
      </c>
      <c r="E117" s="74" t="s">
        <v>47</v>
      </c>
      <c r="F117" s="75">
        <f t="shared" si="1"/>
        <v>5000</v>
      </c>
    </row>
    <row r="118" spans="1:6" ht="34.200000000000003" x14ac:dyDescent="0.2">
      <c r="A118" s="29" t="s">
        <v>312</v>
      </c>
      <c r="B118" s="73" t="s">
        <v>155</v>
      </c>
      <c r="C118" s="31" t="s">
        <v>313</v>
      </c>
      <c r="D118" s="32">
        <v>900</v>
      </c>
      <c r="E118" s="74" t="s">
        <v>47</v>
      </c>
      <c r="F118" s="75">
        <f t="shared" si="1"/>
        <v>900</v>
      </c>
    </row>
    <row r="119" spans="1:6" ht="68.400000000000006" x14ac:dyDescent="0.2">
      <c r="A119" s="76" t="s">
        <v>314</v>
      </c>
      <c r="B119" s="73" t="s">
        <v>155</v>
      </c>
      <c r="C119" s="31" t="s">
        <v>315</v>
      </c>
      <c r="D119" s="32">
        <v>900</v>
      </c>
      <c r="E119" s="74" t="s">
        <v>47</v>
      </c>
      <c r="F119" s="75">
        <f t="shared" si="1"/>
        <v>900</v>
      </c>
    </row>
    <row r="120" spans="1:6" ht="22.8" x14ac:dyDescent="0.2">
      <c r="A120" s="29" t="s">
        <v>189</v>
      </c>
      <c r="B120" s="73" t="s">
        <v>155</v>
      </c>
      <c r="C120" s="31" t="s">
        <v>316</v>
      </c>
      <c r="D120" s="32">
        <v>900</v>
      </c>
      <c r="E120" s="74" t="s">
        <v>47</v>
      </c>
      <c r="F120" s="75">
        <f t="shared" si="1"/>
        <v>900</v>
      </c>
    </row>
    <row r="121" spans="1:6" ht="22.8" x14ac:dyDescent="0.2">
      <c r="A121" s="29" t="s">
        <v>191</v>
      </c>
      <c r="B121" s="73" t="s">
        <v>155</v>
      </c>
      <c r="C121" s="31" t="s">
        <v>317</v>
      </c>
      <c r="D121" s="32">
        <v>900</v>
      </c>
      <c r="E121" s="74" t="s">
        <v>47</v>
      </c>
      <c r="F121" s="75">
        <f t="shared" si="1"/>
        <v>900</v>
      </c>
    </row>
    <row r="122" spans="1:6" ht="11.4" x14ac:dyDescent="0.2">
      <c r="A122" s="29" t="s">
        <v>193</v>
      </c>
      <c r="B122" s="73" t="s">
        <v>155</v>
      </c>
      <c r="C122" s="31" t="s">
        <v>318</v>
      </c>
      <c r="D122" s="32">
        <v>900</v>
      </c>
      <c r="E122" s="74" t="s">
        <v>47</v>
      </c>
      <c r="F122" s="75">
        <f t="shared" si="1"/>
        <v>900</v>
      </c>
    </row>
    <row r="123" spans="1:6" ht="45.6" x14ac:dyDescent="0.2">
      <c r="A123" s="29" t="s">
        <v>319</v>
      </c>
      <c r="B123" s="73" t="s">
        <v>155</v>
      </c>
      <c r="C123" s="31" t="s">
        <v>320</v>
      </c>
      <c r="D123" s="32">
        <v>900</v>
      </c>
      <c r="E123" s="74">
        <v>900</v>
      </c>
      <c r="F123" s="75" t="str">
        <f t="shared" si="1"/>
        <v>-</v>
      </c>
    </row>
    <row r="124" spans="1:6" ht="68.400000000000006" x14ac:dyDescent="0.2">
      <c r="A124" s="76" t="s">
        <v>321</v>
      </c>
      <c r="B124" s="73" t="s">
        <v>155</v>
      </c>
      <c r="C124" s="31" t="s">
        <v>322</v>
      </c>
      <c r="D124" s="32">
        <v>900</v>
      </c>
      <c r="E124" s="74">
        <v>900</v>
      </c>
      <c r="F124" s="75" t="str">
        <f t="shared" si="1"/>
        <v>-</v>
      </c>
    </row>
    <row r="125" spans="1:6" ht="22.8" x14ac:dyDescent="0.2">
      <c r="A125" s="29" t="s">
        <v>189</v>
      </c>
      <c r="B125" s="73" t="s">
        <v>155</v>
      </c>
      <c r="C125" s="31" t="s">
        <v>323</v>
      </c>
      <c r="D125" s="32">
        <v>900</v>
      </c>
      <c r="E125" s="74">
        <v>900</v>
      </c>
      <c r="F125" s="75" t="str">
        <f t="shared" si="1"/>
        <v>-</v>
      </c>
    </row>
    <row r="126" spans="1:6" ht="22.8" x14ac:dyDescent="0.2">
      <c r="A126" s="29" t="s">
        <v>191</v>
      </c>
      <c r="B126" s="73" t="s">
        <v>155</v>
      </c>
      <c r="C126" s="31" t="s">
        <v>324</v>
      </c>
      <c r="D126" s="32">
        <v>900</v>
      </c>
      <c r="E126" s="74">
        <v>900</v>
      </c>
      <c r="F126" s="75" t="str">
        <f t="shared" si="1"/>
        <v>-</v>
      </c>
    </row>
    <row r="127" spans="1:6" ht="11.4" x14ac:dyDescent="0.2">
      <c r="A127" s="29" t="s">
        <v>193</v>
      </c>
      <c r="B127" s="73" t="s">
        <v>155</v>
      </c>
      <c r="C127" s="31" t="s">
        <v>325</v>
      </c>
      <c r="D127" s="32">
        <v>900</v>
      </c>
      <c r="E127" s="74">
        <v>900</v>
      </c>
      <c r="F127" s="75" t="str">
        <f t="shared" si="1"/>
        <v>-</v>
      </c>
    </row>
    <row r="128" spans="1:6" ht="12" x14ac:dyDescent="0.25">
      <c r="A128" s="61" t="s">
        <v>326</v>
      </c>
      <c r="B128" s="62" t="s">
        <v>155</v>
      </c>
      <c r="C128" s="63" t="s">
        <v>327</v>
      </c>
      <c r="D128" s="64">
        <v>2173800</v>
      </c>
      <c r="E128" s="65">
        <v>868339.74</v>
      </c>
      <c r="F128" s="66">
        <f t="shared" si="1"/>
        <v>1305460.26</v>
      </c>
    </row>
    <row r="129" spans="1:6" ht="12" x14ac:dyDescent="0.25">
      <c r="A129" s="61" t="s">
        <v>328</v>
      </c>
      <c r="B129" s="62" t="s">
        <v>155</v>
      </c>
      <c r="C129" s="63" t="s">
        <v>329</v>
      </c>
      <c r="D129" s="64">
        <v>3400</v>
      </c>
      <c r="E129" s="65">
        <v>866.41</v>
      </c>
      <c r="F129" s="66">
        <f t="shared" si="1"/>
        <v>2533.59</v>
      </c>
    </row>
    <row r="130" spans="1:6" ht="34.200000000000003" x14ac:dyDescent="0.2">
      <c r="A130" s="29" t="s">
        <v>330</v>
      </c>
      <c r="B130" s="73" t="s">
        <v>155</v>
      </c>
      <c r="C130" s="31" t="s">
        <v>331</v>
      </c>
      <c r="D130" s="32">
        <v>3400</v>
      </c>
      <c r="E130" s="74">
        <v>866.41</v>
      </c>
      <c r="F130" s="75">
        <f t="shared" si="1"/>
        <v>2533.59</v>
      </c>
    </row>
    <row r="131" spans="1:6" ht="22.8" x14ac:dyDescent="0.2">
      <c r="A131" s="29" t="s">
        <v>332</v>
      </c>
      <c r="B131" s="73" t="s">
        <v>155</v>
      </c>
      <c r="C131" s="31" t="s">
        <v>333</v>
      </c>
      <c r="D131" s="32">
        <v>3400</v>
      </c>
      <c r="E131" s="74">
        <v>866.41</v>
      </c>
      <c r="F131" s="75">
        <f t="shared" si="1"/>
        <v>2533.59</v>
      </c>
    </row>
    <row r="132" spans="1:6" ht="79.8" x14ac:dyDescent="0.2">
      <c r="A132" s="76" t="s">
        <v>334</v>
      </c>
      <c r="B132" s="73" t="s">
        <v>155</v>
      </c>
      <c r="C132" s="31" t="s">
        <v>335</v>
      </c>
      <c r="D132" s="32">
        <v>3400</v>
      </c>
      <c r="E132" s="74">
        <v>866.41</v>
      </c>
      <c r="F132" s="75">
        <f t="shared" si="1"/>
        <v>2533.59</v>
      </c>
    </row>
    <row r="133" spans="1:6" ht="22.8" x14ac:dyDescent="0.2">
      <c r="A133" s="29" t="s">
        <v>189</v>
      </c>
      <c r="B133" s="73" t="s">
        <v>155</v>
      </c>
      <c r="C133" s="31" t="s">
        <v>336</v>
      </c>
      <c r="D133" s="32">
        <v>3400</v>
      </c>
      <c r="E133" s="74">
        <v>866.41</v>
      </c>
      <c r="F133" s="75">
        <f t="shared" si="1"/>
        <v>2533.59</v>
      </c>
    </row>
    <row r="134" spans="1:6" ht="22.8" x14ac:dyDescent="0.2">
      <c r="A134" s="29" t="s">
        <v>191</v>
      </c>
      <c r="B134" s="73" t="s">
        <v>155</v>
      </c>
      <c r="C134" s="31" t="s">
        <v>337</v>
      </c>
      <c r="D134" s="32">
        <v>3400</v>
      </c>
      <c r="E134" s="74">
        <v>866.41</v>
      </c>
      <c r="F134" s="75">
        <f t="shared" si="1"/>
        <v>2533.59</v>
      </c>
    </row>
    <row r="135" spans="1:6" ht="11.4" x14ac:dyDescent="0.2">
      <c r="A135" s="29" t="s">
        <v>193</v>
      </c>
      <c r="B135" s="73" t="s">
        <v>155</v>
      </c>
      <c r="C135" s="31" t="s">
        <v>338</v>
      </c>
      <c r="D135" s="32">
        <v>3400</v>
      </c>
      <c r="E135" s="74">
        <v>866.41</v>
      </c>
      <c r="F135" s="75">
        <f t="shared" si="1"/>
        <v>2533.59</v>
      </c>
    </row>
    <row r="136" spans="1:6" ht="12" x14ac:dyDescent="0.25">
      <c r="A136" s="61" t="s">
        <v>339</v>
      </c>
      <c r="B136" s="62" t="s">
        <v>155</v>
      </c>
      <c r="C136" s="63" t="s">
        <v>340</v>
      </c>
      <c r="D136" s="64">
        <v>100000</v>
      </c>
      <c r="E136" s="65" t="s">
        <v>47</v>
      </c>
      <c r="F136" s="66">
        <f t="shared" si="1"/>
        <v>100000</v>
      </c>
    </row>
    <row r="137" spans="1:6" ht="34.200000000000003" x14ac:dyDescent="0.2">
      <c r="A137" s="29" t="s">
        <v>330</v>
      </c>
      <c r="B137" s="73" t="s">
        <v>155</v>
      </c>
      <c r="C137" s="31" t="s">
        <v>341</v>
      </c>
      <c r="D137" s="32">
        <v>100000</v>
      </c>
      <c r="E137" s="74" t="s">
        <v>47</v>
      </c>
      <c r="F137" s="75">
        <f t="shared" si="1"/>
        <v>100000</v>
      </c>
    </row>
    <row r="138" spans="1:6" ht="45.6" x14ac:dyDescent="0.2">
      <c r="A138" s="29" t="s">
        <v>342</v>
      </c>
      <c r="B138" s="73" t="s">
        <v>155</v>
      </c>
      <c r="C138" s="31" t="s">
        <v>343</v>
      </c>
      <c r="D138" s="32">
        <v>100000</v>
      </c>
      <c r="E138" s="74" t="s">
        <v>47</v>
      </c>
      <c r="F138" s="75">
        <f t="shared" si="1"/>
        <v>100000</v>
      </c>
    </row>
    <row r="139" spans="1:6" ht="68.400000000000006" x14ac:dyDescent="0.2">
      <c r="A139" s="76" t="s">
        <v>344</v>
      </c>
      <c r="B139" s="73" t="s">
        <v>155</v>
      </c>
      <c r="C139" s="31" t="s">
        <v>345</v>
      </c>
      <c r="D139" s="32">
        <v>100000</v>
      </c>
      <c r="E139" s="74" t="s">
        <v>47</v>
      </c>
      <c r="F139" s="75">
        <f t="shared" si="1"/>
        <v>100000</v>
      </c>
    </row>
    <row r="140" spans="1:6" ht="22.8" x14ac:dyDescent="0.2">
      <c r="A140" s="29" t="s">
        <v>189</v>
      </c>
      <c r="B140" s="73" t="s">
        <v>155</v>
      </c>
      <c r="C140" s="31" t="s">
        <v>346</v>
      </c>
      <c r="D140" s="32">
        <v>100000</v>
      </c>
      <c r="E140" s="74" t="s">
        <v>47</v>
      </c>
      <c r="F140" s="75">
        <f t="shared" si="1"/>
        <v>100000</v>
      </c>
    </row>
    <row r="141" spans="1:6" ht="22.8" x14ac:dyDescent="0.2">
      <c r="A141" s="29" t="s">
        <v>191</v>
      </c>
      <c r="B141" s="73" t="s">
        <v>155</v>
      </c>
      <c r="C141" s="31" t="s">
        <v>347</v>
      </c>
      <c r="D141" s="32">
        <v>100000</v>
      </c>
      <c r="E141" s="74" t="s">
        <v>47</v>
      </c>
      <c r="F141" s="75">
        <f t="shared" si="1"/>
        <v>100000</v>
      </c>
    </row>
    <row r="142" spans="1:6" ht="11.4" x14ac:dyDescent="0.2">
      <c r="A142" s="29" t="s">
        <v>193</v>
      </c>
      <c r="B142" s="73" t="s">
        <v>155</v>
      </c>
      <c r="C142" s="31" t="s">
        <v>348</v>
      </c>
      <c r="D142" s="32">
        <v>100000</v>
      </c>
      <c r="E142" s="74" t="s">
        <v>47</v>
      </c>
      <c r="F142" s="75">
        <f t="shared" si="1"/>
        <v>100000</v>
      </c>
    </row>
    <row r="143" spans="1:6" ht="12" x14ac:dyDescent="0.25">
      <c r="A143" s="61" t="s">
        <v>349</v>
      </c>
      <c r="B143" s="62" t="s">
        <v>155</v>
      </c>
      <c r="C143" s="63" t="s">
        <v>350</v>
      </c>
      <c r="D143" s="64">
        <v>2070400</v>
      </c>
      <c r="E143" s="65">
        <v>867473.33</v>
      </c>
      <c r="F143" s="66">
        <f t="shared" ref="F143:F206" si="2">IF(OR(D143="-",IF(E143="-",0,E143)&gt;=IF(D143="-",0,D143)),"-",IF(D143="-",0,D143)-IF(E143="-",0,E143))</f>
        <v>1202926.67</v>
      </c>
    </row>
    <row r="144" spans="1:6" ht="34.200000000000003" x14ac:dyDescent="0.2">
      <c r="A144" s="29" t="s">
        <v>330</v>
      </c>
      <c r="B144" s="73" t="s">
        <v>155</v>
      </c>
      <c r="C144" s="31" t="s">
        <v>351</v>
      </c>
      <c r="D144" s="32">
        <v>2008400</v>
      </c>
      <c r="E144" s="74">
        <v>867473.33</v>
      </c>
      <c r="F144" s="75">
        <f t="shared" si="2"/>
        <v>1140926.67</v>
      </c>
    </row>
    <row r="145" spans="1:6" ht="45.6" x14ac:dyDescent="0.2">
      <c r="A145" s="29" t="s">
        <v>352</v>
      </c>
      <c r="B145" s="73" t="s">
        <v>155</v>
      </c>
      <c r="C145" s="31" t="s">
        <v>353</v>
      </c>
      <c r="D145" s="32">
        <v>2008400</v>
      </c>
      <c r="E145" s="74">
        <v>867473.33</v>
      </c>
      <c r="F145" s="75">
        <f t="shared" si="2"/>
        <v>1140926.67</v>
      </c>
    </row>
    <row r="146" spans="1:6" ht="57" x14ac:dyDescent="0.2">
      <c r="A146" s="76" t="s">
        <v>354</v>
      </c>
      <c r="B146" s="73" t="s">
        <v>155</v>
      </c>
      <c r="C146" s="31" t="s">
        <v>355</v>
      </c>
      <c r="D146" s="32">
        <v>1638800</v>
      </c>
      <c r="E146" s="74">
        <v>627526.17000000004</v>
      </c>
      <c r="F146" s="75">
        <f t="shared" si="2"/>
        <v>1011273.83</v>
      </c>
    </row>
    <row r="147" spans="1:6" ht="22.8" x14ac:dyDescent="0.2">
      <c r="A147" s="29" t="s">
        <v>189</v>
      </c>
      <c r="B147" s="73" t="s">
        <v>155</v>
      </c>
      <c r="C147" s="31" t="s">
        <v>356</v>
      </c>
      <c r="D147" s="32">
        <v>1636800</v>
      </c>
      <c r="E147" s="74">
        <v>627526.17000000004</v>
      </c>
      <c r="F147" s="75">
        <f t="shared" si="2"/>
        <v>1009273.83</v>
      </c>
    </row>
    <row r="148" spans="1:6" ht="22.8" x14ac:dyDescent="0.2">
      <c r="A148" s="29" t="s">
        <v>191</v>
      </c>
      <c r="B148" s="73" t="s">
        <v>155</v>
      </c>
      <c r="C148" s="31" t="s">
        <v>357</v>
      </c>
      <c r="D148" s="32">
        <v>1636800</v>
      </c>
      <c r="E148" s="74">
        <v>627526.17000000004</v>
      </c>
      <c r="F148" s="75">
        <f t="shared" si="2"/>
        <v>1009273.83</v>
      </c>
    </row>
    <row r="149" spans="1:6" ht="11.4" x14ac:dyDescent="0.2">
      <c r="A149" s="29" t="s">
        <v>193</v>
      </c>
      <c r="B149" s="73" t="s">
        <v>155</v>
      </c>
      <c r="C149" s="31" t="s">
        <v>358</v>
      </c>
      <c r="D149" s="32">
        <v>206400</v>
      </c>
      <c r="E149" s="74">
        <v>123575</v>
      </c>
      <c r="F149" s="75">
        <f t="shared" si="2"/>
        <v>82825</v>
      </c>
    </row>
    <row r="150" spans="1:6" ht="11.4" x14ac:dyDescent="0.2">
      <c r="A150" s="29" t="s">
        <v>195</v>
      </c>
      <c r="B150" s="73" t="s">
        <v>155</v>
      </c>
      <c r="C150" s="31" t="s">
        <v>359</v>
      </c>
      <c r="D150" s="32">
        <v>1430400</v>
      </c>
      <c r="E150" s="74">
        <v>503951.17</v>
      </c>
      <c r="F150" s="75">
        <f t="shared" si="2"/>
        <v>926448.83000000007</v>
      </c>
    </row>
    <row r="151" spans="1:6" ht="11.4" x14ac:dyDescent="0.2">
      <c r="A151" s="29" t="s">
        <v>197</v>
      </c>
      <c r="B151" s="73" t="s">
        <v>155</v>
      </c>
      <c r="C151" s="31" t="s">
        <v>360</v>
      </c>
      <c r="D151" s="32">
        <v>2000</v>
      </c>
      <c r="E151" s="74" t="s">
        <v>47</v>
      </c>
      <c r="F151" s="75">
        <f t="shared" si="2"/>
        <v>2000</v>
      </c>
    </row>
    <row r="152" spans="1:6" ht="11.4" x14ac:dyDescent="0.2">
      <c r="A152" s="29" t="s">
        <v>199</v>
      </c>
      <c r="B152" s="73" t="s">
        <v>155</v>
      </c>
      <c r="C152" s="31" t="s">
        <v>361</v>
      </c>
      <c r="D152" s="32">
        <v>2000</v>
      </c>
      <c r="E152" s="74" t="s">
        <v>47</v>
      </c>
      <c r="F152" s="75">
        <f t="shared" si="2"/>
        <v>2000</v>
      </c>
    </row>
    <row r="153" spans="1:6" ht="11.4" x14ac:dyDescent="0.2">
      <c r="A153" s="29" t="s">
        <v>203</v>
      </c>
      <c r="B153" s="73" t="s">
        <v>155</v>
      </c>
      <c r="C153" s="31" t="s">
        <v>362</v>
      </c>
      <c r="D153" s="32">
        <v>2000</v>
      </c>
      <c r="E153" s="74" t="s">
        <v>47</v>
      </c>
      <c r="F153" s="75">
        <f t="shared" si="2"/>
        <v>2000</v>
      </c>
    </row>
    <row r="154" spans="1:6" ht="68.400000000000006" x14ac:dyDescent="0.2">
      <c r="A154" s="76" t="s">
        <v>363</v>
      </c>
      <c r="B154" s="73" t="s">
        <v>155</v>
      </c>
      <c r="C154" s="31" t="s">
        <v>364</v>
      </c>
      <c r="D154" s="32">
        <v>45000</v>
      </c>
      <c r="E154" s="74">
        <v>3074.16</v>
      </c>
      <c r="F154" s="75">
        <f t="shared" si="2"/>
        <v>41925.839999999997</v>
      </c>
    </row>
    <row r="155" spans="1:6" ht="22.8" x14ac:dyDescent="0.2">
      <c r="A155" s="29" t="s">
        <v>189</v>
      </c>
      <c r="B155" s="73" t="s">
        <v>155</v>
      </c>
      <c r="C155" s="31" t="s">
        <v>365</v>
      </c>
      <c r="D155" s="32">
        <v>45000</v>
      </c>
      <c r="E155" s="74">
        <v>3074.16</v>
      </c>
      <c r="F155" s="75">
        <f t="shared" si="2"/>
        <v>41925.839999999997</v>
      </c>
    </row>
    <row r="156" spans="1:6" ht="22.8" x14ac:dyDescent="0.2">
      <c r="A156" s="29" t="s">
        <v>191</v>
      </c>
      <c r="B156" s="73" t="s">
        <v>155</v>
      </c>
      <c r="C156" s="31" t="s">
        <v>366</v>
      </c>
      <c r="D156" s="32">
        <v>45000</v>
      </c>
      <c r="E156" s="74">
        <v>3074.16</v>
      </c>
      <c r="F156" s="75">
        <f t="shared" si="2"/>
        <v>41925.839999999997</v>
      </c>
    </row>
    <row r="157" spans="1:6" ht="11.4" x14ac:dyDescent="0.2">
      <c r="A157" s="29" t="s">
        <v>193</v>
      </c>
      <c r="B157" s="73" t="s">
        <v>155</v>
      </c>
      <c r="C157" s="31" t="s">
        <v>367</v>
      </c>
      <c r="D157" s="32">
        <v>45000</v>
      </c>
      <c r="E157" s="74">
        <v>3074.16</v>
      </c>
      <c r="F157" s="75">
        <f t="shared" si="2"/>
        <v>41925.839999999997</v>
      </c>
    </row>
    <row r="158" spans="1:6" ht="68.400000000000006" x14ac:dyDescent="0.2">
      <c r="A158" s="76" t="s">
        <v>368</v>
      </c>
      <c r="B158" s="73" t="s">
        <v>155</v>
      </c>
      <c r="C158" s="31" t="s">
        <v>369</v>
      </c>
      <c r="D158" s="32">
        <v>163600</v>
      </c>
      <c r="E158" s="74">
        <v>76873</v>
      </c>
      <c r="F158" s="75">
        <f t="shared" si="2"/>
        <v>86727</v>
      </c>
    </row>
    <row r="159" spans="1:6" ht="22.8" x14ac:dyDescent="0.2">
      <c r="A159" s="29" t="s">
        <v>189</v>
      </c>
      <c r="B159" s="73" t="s">
        <v>155</v>
      </c>
      <c r="C159" s="31" t="s">
        <v>370</v>
      </c>
      <c r="D159" s="32">
        <v>163600</v>
      </c>
      <c r="E159" s="74">
        <v>76873</v>
      </c>
      <c r="F159" s="75">
        <f t="shared" si="2"/>
        <v>86727</v>
      </c>
    </row>
    <row r="160" spans="1:6" ht="22.8" x14ac:dyDescent="0.2">
      <c r="A160" s="29" t="s">
        <v>191</v>
      </c>
      <c r="B160" s="73" t="s">
        <v>155</v>
      </c>
      <c r="C160" s="31" t="s">
        <v>371</v>
      </c>
      <c r="D160" s="32">
        <v>163600</v>
      </c>
      <c r="E160" s="74">
        <v>76873</v>
      </c>
      <c r="F160" s="75">
        <f t="shared" si="2"/>
        <v>86727</v>
      </c>
    </row>
    <row r="161" spans="1:6" ht="11.4" x14ac:dyDescent="0.2">
      <c r="A161" s="29" t="s">
        <v>193</v>
      </c>
      <c r="B161" s="73" t="s">
        <v>155</v>
      </c>
      <c r="C161" s="31" t="s">
        <v>372</v>
      </c>
      <c r="D161" s="32">
        <v>163600</v>
      </c>
      <c r="E161" s="74">
        <v>76873</v>
      </c>
      <c r="F161" s="75">
        <f t="shared" si="2"/>
        <v>86727</v>
      </c>
    </row>
    <row r="162" spans="1:6" ht="68.400000000000006" x14ac:dyDescent="0.2">
      <c r="A162" s="76" t="s">
        <v>373</v>
      </c>
      <c r="B162" s="73" t="s">
        <v>155</v>
      </c>
      <c r="C162" s="31" t="s">
        <v>374</v>
      </c>
      <c r="D162" s="32">
        <v>160000</v>
      </c>
      <c r="E162" s="74">
        <v>160000</v>
      </c>
      <c r="F162" s="75" t="str">
        <f t="shared" si="2"/>
        <v>-</v>
      </c>
    </row>
    <row r="163" spans="1:6" ht="22.8" x14ac:dyDescent="0.2">
      <c r="A163" s="29" t="s">
        <v>189</v>
      </c>
      <c r="B163" s="73" t="s">
        <v>155</v>
      </c>
      <c r="C163" s="31" t="s">
        <v>375</v>
      </c>
      <c r="D163" s="32">
        <v>160000</v>
      </c>
      <c r="E163" s="74">
        <v>160000</v>
      </c>
      <c r="F163" s="75" t="str">
        <f t="shared" si="2"/>
        <v>-</v>
      </c>
    </row>
    <row r="164" spans="1:6" ht="22.8" x14ac:dyDescent="0.2">
      <c r="A164" s="29" t="s">
        <v>191</v>
      </c>
      <c r="B164" s="73" t="s">
        <v>155</v>
      </c>
      <c r="C164" s="31" t="s">
        <v>376</v>
      </c>
      <c r="D164" s="32">
        <v>160000</v>
      </c>
      <c r="E164" s="74">
        <v>160000</v>
      </c>
      <c r="F164" s="75" t="str">
        <f t="shared" si="2"/>
        <v>-</v>
      </c>
    </row>
    <row r="165" spans="1:6" ht="22.8" x14ac:dyDescent="0.2">
      <c r="A165" s="29" t="s">
        <v>377</v>
      </c>
      <c r="B165" s="73" t="s">
        <v>155</v>
      </c>
      <c r="C165" s="31" t="s">
        <v>378</v>
      </c>
      <c r="D165" s="32">
        <v>160000</v>
      </c>
      <c r="E165" s="74">
        <v>160000</v>
      </c>
      <c r="F165" s="75" t="str">
        <f t="shared" si="2"/>
        <v>-</v>
      </c>
    </row>
    <row r="166" spans="1:6" ht="57" x14ac:dyDescent="0.2">
      <c r="A166" s="76" t="s">
        <v>379</v>
      </c>
      <c r="B166" s="73" t="s">
        <v>155</v>
      </c>
      <c r="C166" s="31" t="s">
        <v>380</v>
      </c>
      <c r="D166" s="32">
        <v>1000</v>
      </c>
      <c r="E166" s="74" t="s">
        <v>47</v>
      </c>
      <c r="F166" s="75">
        <f t="shared" si="2"/>
        <v>1000</v>
      </c>
    </row>
    <row r="167" spans="1:6" ht="11.4" x14ac:dyDescent="0.2">
      <c r="A167" s="29" t="s">
        <v>197</v>
      </c>
      <c r="B167" s="73" t="s">
        <v>155</v>
      </c>
      <c r="C167" s="31" t="s">
        <v>381</v>
      </c>
      <c r="D167" s="32">
        <v>1000</v>
      </c>
      <c r="E167" s="74" t="s">
        <v>47</v>
      </c>
      <c r="F167" s="75">
        <f t="shared" si="2"/>
        <v>1000</v>
      </c>
    </row>
    <row r="168" spans="1:6" ht="11.4" x14ac:dyDescent="0.2">
      <c r="A168" s="29" t="s">
        <v>199</v>
      </c>
      <c r="B168" s="73" t="s">
        <v>155</v>
      </c>
      <c r="C168" s="31" t="s">
        <v>382</v>
      </c>
      <c r="D168" s="32">
        <v>1000</v>
      </c>
      <c r="E168" s="74" t="s">
        <v>47</v>
      </c>
      <c r="F168" s="75">
        <f t="shared" si="2"/>
        <v>1000</v>
      </c>
    </row>
    <row r="169" spans="1:6" ht="11.4" x14ac:dyDescent="0.2">
      <c r="A169" s="29" t="s">
        <v>383</v>
      </c>
      <c r="B169" s="73" t="s">
        <v>155</v>
      </c>
      <c r="C169" s="31" t="s">
        <v>384</v>
      </c>
      <c r="D169" s="32">
        <v>1000</v>
      </c>
      <c r="E169" s="74" t="s">
        <v>47</v>
      </c>
      <c r="F169" s="75">
        <f t="shared" si="2"/>
        <v>1000</v>
      </c>
    </row>
    <row r="170" spans="1:6" ht="22.8" x14ac:dyDescent="0.2">
      <c r="A170" s="29" t="s">
        <v>298</v>
      </c>
      <c r="B170" s="73" t="s">
        <v>155</v>
      </c>
      <c r="C170" s="31" t="s">
        <v>385</v>
      </c>
      <c r="D170" s="32">
        <v>10000</v>
      </c>
      <c r="E170" s="74" t="s">
        <v>47</v>
      </c>
      <c r="F170" s="75">
        <f t="shared" si="2"/>
        <v>10000</v>
      </c>
    </row>
    <row r="171" spans="1:6" ht="45.6" x14ac:dyDescent="0.2">
      <c r="A171" s="29" t="s">
        <v>319</v>
      </c>
      <c r="B171" s="73" t="s">
        <v>155</v>
      </c>
      <c r="C171" s="31" t="s">
        <v>386</v>
      </c>
      <c r="D171" s="32">
        <v>10000</v>
      </c>
      <c r="E171" s="74" t="s">
        <v>47</v>
      </c>
      <c r="F171" s="75">
        <f t="shared" si="2"/>
        <v>10000</v>
      </c>
    </row>
    <row r="172" spans="1:6" ht="79.8" x14ac:dyDescent="0.2">
      <c r="A172" s="76" t="s">
        <v>387</v>
      </c>
      <c r="B172" s="73" t="s">
        <v>155</v>
      </c>
      <c r="C172" s="31" t="s">
        <v>388</v>
      </c>
      <c r="D172" s="32">
        <v>10000</v>
      </c>
      <c r="E172" s="74" t="s">
        <v>47</v>
      </c>
      <c r="F172" s="75">
        <f t="shared" si="2"/>
        <v>10000</v>
      </c>
    </row>
    <row r="173" spans="1:6" ht="22.8" x14ac:dyDescent="0.2">
      <c r="A173" s="29" t="s">
        <v>189</v>
      </c>
      <c r="B173" s="73" t="s">
        <v>155</v>
      </c>
      <c r="C173" s="31" t="s">
        <v>389</v>
      </c>
      <c r="D173" s="32">
        <v>10000</v>
      </c>
      <c r="E173" s="74" t="s">
        <v>47</v>
      </c>
      <c r="F173" s="75">
        <f t="shared" si="2"/>
        <v>10000</v>
      </c>
    </row>
    <row r="174" spans="1:6" ht="22.8" x14ac:dyDescent="0.2">
      <c r="A174" s="29" t="s">
        <v>191</v>
      </c>
      <c r="B174" s="73" t="s">
        <v>155</v>
      </c>
      <c r="C174" s="31" t="s">
        <v>390</v>
      </c>
      <c r="D174" s="32">
        <v>10000</v>
      </c>
      <c r="E174" s="74" t="s">
        <v>47</v>
      </c>
      <c r="F174" s="75">
        <f t="shared" si="2"/>
        <v>10000</v>
      </c>
    </row>
    <row r="175" spans="1:6" ht="11.4" x14ac:dyDescent="0.2">
      <c r="A175" s="29" t="s">
        <v>193</v>
      </c>
      <c r="B175" s="73" t="s">
        <v>155</v>
      </c>
      <c r="C175" s="31" t="s">
        <v>391</v>
      </c>
      <c r="D175" s="32">
        <v>10000</v>
      </c>
      <c r="E175" s="74" t="s">
        <v>47</v>
      </c>
      <c r="F175" s="75">
        <f t="shared" si="2"/>
        <v>10000</v>
      </c>
    </row>
    <row r="176" spans="1:6" ht="22.8" x14ac:dyDescent="0.2">
      <c r="A176" s="29" t="s">
        <v>392</v>
      </c>
      <c r="B176" s="73" t="s">
        <v>155</v>
      </c>
      <c r="C176" s="31" t="s">
        <v>393</v>
      </c>
      <c r="D176" s="32">
        <v>50000</v>
      </c>
      <c r="E176" s="74" t="s">
        <v>47</v>
      </c>
      <c r="F176" s="75">
        <f t="shared" si="2"/>
        <v>50000</v>
      </c>
    </row>
    <row r="177" spans="1:6" ht="45.6" x14ac:dyDescent="0.2">
      <c r="A177" s="29" t="s">
        <v>394</v>
      </c>
      <c r="B177" s="73" t="s">
        <v>155</v>
      </c>
      <c r="C177" s="31" t="s">
        <v>395</v>
      </c>
      <c r="D177" s="32">
        <v>50000</v>
      </c>
      <c r="E177" s="74" t="s">
        <v>47</v>
      </c>
      <c r="F177" s="75">
        <f t="shared" si="2"/>
        <v>50000</v>
      </c>
    </row>
    <row r="178" spans="1:6" ht="57" x14ac:dyDescent="0.2">
      <c r="A178" s="76" t="s">
        <v>396</v>
      </c>
      <c r="B178" s="73" t="s">
        <v>155</v>
      </c>
      <c r="C178" s="31" t="s">
        <v>397</v>
      </c>
      <c r="D178" s="32">
        <v>50000</v>
      </c>
      <c r="E178" s="74" t="s">
        <v>47</v>
      </c>
      <c r="F178" s="75">
        <f t="shared" si="2"/>
        <v>50000</v>
      </c>
    </row>
    <row r="179" spans="1:6" ht="22.8" x14ac:dyDescent="0.2">
      <c r="A179" s="29" t="s">
        <v>189</v>
      </c>
      <c r="B179" s="73" t="s">
        <v>155</v>
      </c>
      <c r="C179" s="31" t="s">
        <v>398</v>
      </c>
      <c r="D179" s="32">
        <v>50000</v>
      </c>
      <c r="E179" s="74" t="s">
        <v>47</v>
      </c>
      <c r="F179" s="75">
        <f t="shared" si="2"/>
        <v>50000</v>
      </c>
    </row>
    <row r="180" spans="1:6" ht="22.8" x14ac:dyDescent="0.2">
      <c r="A180" s="29" t="s">
        <v>191</v>
      </c>
      <c r="B180" s="73" t="s">
        <v>155</v>
      </c>
      <c r="C180" s="31" t="s">
        <v>399</v>
      </c>
      <c r="D180" s="32">
        <v>50000</v>
      </c>
      <c r="E180" s="74" t="s">
        <v>47</v>
      </c>
      <c r="F180" s="75">
        <f t="shared" si="2"/>
        <v>50000</v>
      </c>
    </row>
    <row r="181" spans="1:6" ht="11.4" x14ac:dyDescent="0.2">
      <c r="A181" s="29" t="s">
        <v>193</v>
      </c>
      <c r="B181" s="73" t="s">
        <v>155</v>
      </c>
      <c r="C181" s="31" t="s">
        <v>400</v>
      </c>
      <c r="D181" s="32">
        <v>50000</v>
      </c>
      <c r="E181" s="74" t="s">
        <v>47</v>
      </c>
      <c r="F181" s="75">
        <f t="shared" si="2"/>
        <v>50000</v>
      </c>
    </row>
    <row r="182" spans="1:6" ht="34.200000000000003" x14ac:dyDescent="0.2">
      <c r="A182" s="29" t="s">
        <v>401</v>
      </c>
      <c r="B182" s="73" t="s">
        <v>155</v>
      </c>
      <c r="C182" s="31" t="s">
        <v>402</v>
      </c>
      <c r="D182" s="32">
        <v>2000</v>
      </c>
      <c r="E182" s="74" t="s">
        <v>47</v>
      </c>
      <c r="F182" s="75">
        <f t="shared" si="2"/>
        <v>2000</v>
      </c>
    </row>
    <row r="183" spans="1:6" ht="34.200000000000003" x14ac:dyDescent="0.2">
      <c r="A183" s="29" t="s">
        <v>403</v>
      </c>
      <c r="B183" s="73" t="s">
        <v>155</v>
      </c>
      <c r="C183" s="31" t="s">
        <v>404</v>
      </c>
      <c r="D183" s="32">
        <v>2000</v>
      </c>
      <c r="E183" s="74" t="s">
        <v>47</v>
      </c>
      <c r="F183" s="75">
        <f t="shared" si="2"/>
        <v>2000</v>
      </c>
    </row>
    <row r="184" spans="1:6" ht="79.8" x14ac:dyDescent="0.2">
      <c r="A184" s="76" t="s">
        <v>405</v>
      </c>
      <c r="B184" s="73" t="s">
        <v>155</v>
      </c>
      <c r="C184" s="31" t="s">
        <v>406</v>
      </c>
      <c r="D184" s="32">
        <v>2000</v>
      </c>
      <c r="E184" s="74" t="s">
        <v>47</v>
      </c>
      <c r="F184" s="75">
        <f t="shared" si="2"/>
        <v>2000</v>
      </c>
    </row>
    <row r="185" spans="1:6" ht="11.4" x14ac:dyDescent="0.2">
      <c r="A185" s="29" t="s">
        <v>212</v>
      </c>
      <c r="B185" s="73" t="s">
        <v>155</v>
      </c>
      <c r="C185" s="31" t="s">
        <v>407</v>
      </c>
      <c r="D185" s="32">
        <v>2000</v>
      </c>
      <c r="E185" s="74" t="s">
        <v>47</v>
      </c>
      <c r="F185" s="75">
        <f t="shared" si="2"/>
        <v>2000</v>
      </c>
    </row>
    <row r="186" spans="1:6" ht="11.4" x14ac:dyDescent="0.2">
      <c r="A186" s="29" t="s">
        <v>140</v>
      </c>
      <c r="B186" s="73" t="s">
        <v>155</v>
      </c>
      <c r="C186" s="31" t="s">
        <v>408</v>
      </c>
      <c r="D186" s="32">
        <v>2000</v>
      </c>
      <c r="E186" s="74" t="s">
        <v>47</v>
      </c>
      <c r="F186" s="75">
        <f t="shared" si="2"/>
        <v>2000</v>
      </c>
    </row>
    <row r="187" spans="1:6" ht="12" x14ac:dyDescent="0.25">
      <c r="A187" s="61" t="s">
        <v>409</v>
      </c>
      <c r="B187" s="62" t="s">
        <v>155</v>
      </c>
      <c r="C187" s="63" t="s">
        <v>410</v>
      </c>
      <c r="D187" s="64">
        <v>65300</v>
      </c>
      <c r="E187" s="65" t="s">
        <v>47</v>
      </c>
      <c r="F187" s="66">
        <f t="shared" si="2"/>
        <v>65300</v>
      </c>
    </row>
    <row r="188" spans="1:6" ht="12" x14ac:dyDescent="0.25">
      <c r="A188" s="61" t="s">
        <v>411</v>
      </c>
      <c r="B188" s="62" t="s">
        <v>155</v>
      </c>
      <c r="C188" s="63" t="s">
        <v>412</v>
      </c>
      <c r="D188" s="64">
        <v>65300</v>
      </c>
      <c r="E188" s="65" t="s">
        <v>47</v>
      </c>
      <c r="F188" s="66">
        <f t="shared" si="2"/>
        <v>65300</v>
      </c>
    </row>
    <row r="189" spans="1:6" ht="22.8" x14ac:dyDescent="0.2">
      <c r="A189" s="29" t="s">
        <v>413</v>
      </c>
      <c r="B189" s="73" t="s">
        <v>155</v>
      </c>
      <c r="C189" s="31" t="s">
        <v>414</v>
      </c>
      <c r="D189" s="32">
        <v>65300</v>
      </c>
      <c r="E189" s="74" t="s">
        <v>47</v>
      </c>
      <c r="F189" s="75">
        <f t="shared" si="2"/>
        <v>65300</v>
      </c>
    </row>
    <row r="190" spans="1:6" ht="45.6" x14ac:dyDescent="0.2">
      <c r="A190" s="29" t="s">
        <v>415</v>
      </c>
      <c r="B190" s="73" t="s">
        <v>155</v>
      </c>
      <c r="C190" s="31" t="s">
        <v>416</v>
      </c>
      <c r="D190" s="32">
        <v>65300</v>
      </c>
      <c r="E190" s="74" t="s">
        <v>47</v>
      </c>
      <c r="F190" s="75">
        <f t="shared" si="2"/>
        <v>65300</v>
      </c>
    </row>
    <row r="191" spans="1:6" ht="68.400000000000006" x14ac:dyDescent="0.2">
      <c r="A191" s="76" t="s">
        <v>417</v>
      </c>
      <c r="B191" s="73" t="s">
        <v>155</v>
      </c>
      <c r="C191" s="31" t="s">
        <v>418</v>
      </c>
      <c r="D191" s="32">
        <v>64400</v>
      </c>
      <c r="E191" s="74" t="s">
        <v>47</v>
      </c>
      <c r="F191" s="75">
        <f t="shared" si="2"/>
        <v>64400</v>
      </c>
    </row>
    <row r="192" spans="1:6" ht="22.8" x14ac:dyDescent="0.2">
      <c r="A192" s="29" t="s">
        <v>189</v>
      </c>
      <c r="B192" s="73" t="s">
        <v>155</v>
      </c>
      <c r="C192" s="31" t="s">
        <v>419</v>
      </c>
      <c r="D192" s="32">
        <v>64400</v>
      </c>
      <c r="E192" s="74" t="s">
        <v>47</v>
      </c>
      <c r="F192" s="75">
        <f t="shared" si="2"/>
        <v>64400</v>
      </c>
    </row>
    <row r="193" spans="1:6" ht="22.8" x14ac:dyDescent="0.2">
      <c r="A193" s="29" t="s">
        <v>191</v>
      </c>
      <c r="B193" s="73" t="s">
        <v>155</v>
      </c>
      <c r="C193" s="31" t="s">
        <v>420</v>
      </c>
      <c r="D193" s="32">
        <v>64400</v>
      </c>
      <c r="E193" s="74" t="s">
        <v>47</v>
      </c>
      <c r="F193" s="75">
        <f t="shared" si="2"/>
        <v>64400</v>
      </c>
    </row>
    <row r="194" spans="1:6" ht="11.4" x14ac:dyDescent="0.2">
      <c r="A194" s="29" t="s">
        <v>193</v>
      </c>
      <c r="B194" s="73" t="s">
        <v>155</v>
      </c>
      <c r="C194" s="31" t="s">
        <v>421</v>
      </c>
      <c r="D194" s="32">
        <v>64400</v>
      </c>
      <c r="E194" s="74" t="s">
        <v>47</v>
      </c>
      <c r="F194" s="75">
        <f t="shared" si="2"/>
        <v>64400</v>
      </c>
    </row>
    <row r="195" spans="1:6" ht="68.400000000000006" x14ac:dyDescent="0.2">
      <c r="A195" s="76" t="s">
        <v>422</v>
      </c>
      <c r="B195" s="73" t="s">
        <v>155</v>
      </c>
      <c r="C195" s="31" t="s">
        <v>423</v>
      </c>
      <c r="D195" s="32">
        <v>900</v>
      </c>
      <c r="E195" s="74" t="s">
        <v>47</v>
      </c>
      <c r="F195" s="75">
        <f t="shared" si="2"/>
        <v>900</v>
      </c>
    </row>
    <row r="196" spans="1:6" ht="22.8" x14ac:dyDescent="0.2">
      <c r="A196" s="29" t="s">
        <v>189</v>
      </c>
      <c r="B196" s="73" t="s">
        <v>155</v>
      </c>
      <c r="C196" s="31" t="s">
        <v>424</v>
      </c>
      <c r="D196" s="32">
        <v>900</v>
      </c>
      <c r="E196" s="74" t="s">
        <v>47</v>
      </c>
      <c r="F196" s="75">
        <f t="shared" si="2"/>
        <v>900</v>
      </c>
    </row>
    <row r="197" spans="1:6" ht="22.8" x14ac:dyDescent="0.2">
      <c r="A197" s="29" t="s">
        <v>191</v>
      </c>
      <c r="B197" s="73" t="s">
        <v>155</v>
      </c>
      <c r="C197" s="31" t="s">
        <v>425</v>
      </c>
      <c r="D197" s="32">
        <v>900</v>
      </c>
      <c r="E197" s="74" t="s">
        <v>47</v>
      </c>
      <c r="F197" s="75">
        <f t="shared" si="2"/>
        <v>900</v>
      </c>
    </row>
    <row r="198" spans="1:6" ht="11.4" x14ac:dyDescent="0.2">
      <c r="A198" s="29" t="s">
        <v>193</v>
      </c>
      <c r="B198" s="73" t="s">
        <v>155</v>
      </c>
      <c r="C198" s="31" t="s">
        <v>426</v>
      </c>
      <c r="D198" s="32">
        <v>900</v>
      </c>
      <c r="E198" s="74" t="s">
        <v>47</v>
      </c>
      <c r="F198" s="75">
        <f t="shared" si="2"/>
        <v>900</v>
      </c>
    </row>
    <row r="199" spans="1:6" ht="12" x14ac:dyDescent="0.25">
      <c r="A199" s="61" t="s">
        <v>427</v>
      </c>
      <c r="B199" s="62" t="s">
        <v>155</v>
      </c>
      <c r="C199" s="63" t="s">
        <v>428</v>
      </c>
      <c r="D199" s="64">
        <v>25000</v>
      </c>
      <c r="E199" s="65" t="s">
        <v>47</v>
      </c>
      <c r="F199" s="66">
        <f t="shared" si="2"/>
        <v>25000</v>
      </c>
    </row>
    <row r="200" spans="1:6" ht="24" x14ac:dyDescent="0.25">
      <c r="A200" s="61" t="s">
        <v>429</v>
      </c>
      <c r="B200" s="62" t="s">
        <v>155</v>
      </c>
      <c r="C200" s="63" t="s">
        <v>430</v>
      </c>
      <c r="D200" s="64">
        <v>25000</v>
      </c>
      <c r="E200" s="65" t="s">
        <v>47</v>
      </c>
      <c r="F200" s="66">
        <f t="shared" si="2"/>
        <v>25000</v>
      </c>
    </row>
    <row r="201" spans="1:6" ht="11.4" x14ac:dyDescent="0.2">
      <c r="A201" s="29" t="s">
        <v>162</v>
      </c>
      <c r="B201" s="73" t="s">
        <v>155</v>
      </c>
      <c r="C201" s="31" t="s">
        <v>431</v>
      </c>
      <c r="D201" s="32">
        <v>25000</v>
      </c>
      <c r="E201" s="74" t="s">
        <v>47</v>
      </c>
      <c r="F201" s="75">
        <f t="shared" si="2"/>
        <v>25000</v>
      </c>
    </row>
    <row r="202" spans="1:6" ht="45.6" x14ac:dyDescent="0.2">
      <c r="A202" s="29" t="s">
        <v>164</v>
      </c>
      <c r="B202" s="73" t="s">
        <v>155</v>
      </c>
      <c r="C202" s="31" t="s">
        <v>432</v>
      </c>
      <c r="D202" s="32">
        <v>25000</v>
      </c>
      <c r="E202" s="74" t="s">
        <v>47</v>
      </c>
      <c r="F202" s="75">
        <f t="shared" si="2"/>
        <v>25000</v>
      </c>
    </row>
    <row r="203" spans="1:6" ht="68.400000000000006" x14ac:dyDescent="0.2">
      <c r="A203" s="76" t="s">
        <v>184</v>
      </c>
      <c r="B203" s="73" t="s">
        <v>155</v>
      </c>
      <c r="C203" s="31" t="s">
        <v>433</v>
      </c>
      <c r="D203" s="32">
        <v>25000</v>
      </c>
      <c r="E203" s="74" t="s">
        <v>47</v>
      </c>
      <c r="F203" s="75">
        <f t="shared" si="2"/>
        <v>25000</v>
      </c>
    </row>
    <row r="204" spans="1:6" ht="22.8" x14ac:dyDescent="0.2">
      <c r="A204" s="29" t="s">
        <v>189</v>
      </c>
      <c r="B204" s="73" t="s">
        <v>155</v>
      </c>
      <c r="C204" s="31" t="s">
        <v>434</v>
      </c>
      <c r="D204" s="32">
        <v>25000</v>
      </c>
      <c r="E204" s="74" t="s">
        <v>47</v>
      </c>
      <c r="F204" s="75">
        <f t="shared" si="2"/>
        <v>25000</v>
      </c>
    </row>
    <row r="205" spans="1:6" ht="22.8" x14ac:dyDescent="0.2">
      <c r="A205" s="29" t="s">
        <v>191</v>
      </c>
      <c r="B205" s="73" t="s">
        <v>155</v>
      </c>
      <c r="C205" s="31" t="s">
        <v>435</v>
      </c>
      <c r="D205" s="32">
        <v>25000</v>
      </c>
      <c r="E205" s="74" t="s">
        <v>47</v>
      </c>
      <c r="F205" s="75">
        <f t="shared" si="2"/>
        <v>25000</v>
      </c>
    </row>
    <row r="206" spans="1:6" ht="11.4" x14ac:dyDescent="0.2">
      <c r="A206" s="29" t="s">
        <v>193</v>
      </c>
      <c r="B206" s="73" t="s">
        <v>155</v>
      </c>
      <c r="C206" s="31" t="s">
        <v>436</v>
      </c>
      <c r="D206" s="32">
        <v>25000</v>
      </c>
      <c r="E206" s="74" t="s">
        <v>47</v>
      </c>
      <c r="F206" s="75">
        <f t="shared" si="2"/>
        <v>25000</v>
      </c>
    </row>
    <row r="207" spans="1:6" ht="12" x14ac:dyDescent="0.25">
      <c r="A207" s="61" t="s">
        <v>437</v>
      </c>
      <c r="B207" s="62" t="s">
        <v>155</v>
      </c>
      <c r="C207" s="63" t="s">
        <v>438</v>
      </c>
      <c r="D207" s="64">
        <v>4495200</v>
      </c>
      <c r="E207" s="65">
        <v>1227425.3400000001</v>
      </c>
      <c r="F207" s="66">
        <f t="shared" ref="F207:F251" si="3">IF(OR(D207="-",IF(E207="-",0,E207)&gt;=IF(D207="-",0,D207)),"-",IF(D207="-",0,D207)-IF(E207="-",0,E207))</f>
        <v>3267774.66</v>
      </c>
    </row>
    <row r="208" spans="1:6" ht="12" x14ac:dyDescent="0.25">
      <c r="A208" s="61" t="s">
        <v>439</v>
      </c>
      <c r="B208" s="62" t="s">
        <v>155</v>
      </c>
      <c r="C208" s="63" t="s">
        <v>440</v>
      </c>
      <c r="D208" s="64">
        <v>4495200</v>
      </c>
      <c r="E208" s="65">
        <v>1227425.3400000001</v>
      </c>
      <c r="F208" s="66">
        <f t="shared" si="3"/>
        <v>3267774.66</v>
      </c>
    </row>
    <row r="209" spans="1:6" ht="11.4" x14ac:dyDescent="0.2">
      <c r="A209" s="29" t="s">
        <v>441</v>
      </c>
      <c r="B209" s="73" t="s">
        <v>155</v>
      </c>
      <c r="C209" s="31" t="s">
        <v>442</v>
      </c>
      <c r="D209" s="32">
        <v>4495200</v>
      </c>
      <c r="E209" s="74">
        <v>1227425.3400000001</v>
      </c>
      <c r="F209" s="75">
        <f t="shared" si="3"/>
        <v>3267774.66</v>
      </c>
    </row>
    <row r="210" spans="1:6" ht="22.8" x14ac:dyDescent="0.2">
      <c r="A210" s="29" t="s">
        <v>443</v>
      </c>
      <c r="B210" s="73" t="s">
        <v>155</v>
      </c>
      <c r="C210" s="31" t="s">
        <v>444</v>
      </c>
      <c r="D210" s="32">
        <v>4495200</v>
      </c>
      <c r="E210" s="74">
        <v>1227425.3400000001</v>
      </c>
      <c r="F210" s="75">
        <f t="shared" si="3"/>
        <v>3267774.66</v>
      </c>
    </row>
    <row r="211" spans="1:6" ht="45.6" x14ac:dyDescent="0.2">
      <c r="A211" s="29" t="s">
        <v>445</v>
      </c>
      <c r="B211" s="73" t="s">
        <v>155</v>
      </c>
      <c r="C211" s="31" t="s">
        <v>446</v>
      </c>
      <c r="D211" s="32">
        <v>4430200</v>
      </c>
      <c r="E211" s="74">
        <v>1227425.3400000001</v>
      </c>
      <c r="F211" s="75">
        <f t="shared" si="3"/>
        <v>3202774.66</v>
      </c>
    </row>
    <row r="212" spans="1:6" ht="45.6" x14ac:dyDescent="0.2">
      <c r="A212" s="29" t="s">
        <v>168</v>
      </c>
      <c r="B212" s="73" t="s">
        <v>155</v>
      </c>
      <c r="C212" s="31" t="s">
        <v>447</v>
      </c>
      <c r="D212" s="32">
        <v>3760100</v>
      </c>
      <c r="E212" s="74">
        <v>981328.56</v>
      </c>
      <c r="F212" s="75">
        <f t="shared" si="3"/>
        <v>2778771.44</v>
      </c>
    </row>
    <row r="213" spans="1:6" ht="11.4" x14ac:dyDescent="0.2">
      <c r="A213" s="29" t="s">
        <v>448</v>
      </c>
      <c r="B213" s="73" t="s">
        <v>155</v>
      </c>
      <c r="C213" s="31" t="s">
        <v>449</v>
      </c>
      <c r="D213" s="32">
        <v>3760100</v>
      </c>
      <c r="E213" s="74">
        <v>981328.56</v>
      </c>
      <c r="F213" s="75">
        <f t="shared" si="3"/>
        <v>2778771.44</v>
      </c>
    </row>
    <row r="214" spans="1:6" ht="11.4" x14ac:dyDescent="0.2">
      <c r="A214" s="29" t="s">
        <v>450</v>
      </c>
      <c r="B214" s="73" t="s">
        <v>155</v>
      </c>
      <c r="C214" s="31" t="s">
        <v>451</v>
      </c>
      <c r="D214" s="32">
        <v>2900000</v>
      </c>
      <c r="E214" s="74">
        <v>772879.56</v>
      </c>
      <c r="F214" s="75">
        <f t="shared" si="3"/>
        <v>2127120.44</v>
      </c>
    </row>
    <row r="215" spans="1:6" ht="34.200000000000003" x14ac:dyDescent="0.2">
      <c r="A215" s="29" t="s">
        <v>452</v>
      </c>
      <c r="B215" s="73" t="s">
        <v>155</v>
      </c>
      <c r="C215" s="31" t="s">
        <v>453</v>
      </c>
      <c r="D215" s="32">
        <v>860100</v>
      </c>
      <c r="E215" s="74">
        <v>208449</v>
      </c>
      <c r="F215" s="75">
        <f t="shared" si="3"/>
        <v>651651</v>
      </c>
    </row>
    <row r="216" spans="1:6" ht="22.8" x14ac:dyDescent="0.2">
      <c r="A216" s="29" t="s">
        <v>189</v>
      </c>
      <c r="B216" s="73" t="s">
        <v>155</v>
      </c>
      <c r="C216" s="31" t="s">
        <v>454</v>
      </c>
      <c r="D216" s="32">
        <v>667100</v>
      </c>
      <c r="E216" s="74">
        <v>246096.78</v>
      </c>
      <c r="F216" s="75">
        <f t="shared" si="3"/>
        <v>421003.22</v>
      </c>
    </row>
    <row r="217" spans="1:6" ht="22.8" x14ac:dyDescent="0.2">
      <c r="A217" s="29" t="s">
        <v>191</v>
      </c>
      <c r="B217" s="73" t="s">
        <v>155</v>
      </c>
      <c r="C217" s="31" t="s">
        <v>455</v>
      </c>
      <c r="D217" s="32">
        <v>667100</v>
      </c>
      <c r="E217" s="74">
        <v>246096.78</v>
      </c>
      <c r="F217" s="75">
        <f t="shared" si="3"/>
        <v>421003.22</v>
      </c>
    </row>
    <row r="218" spans="1:6" ht="11.4" x14ac:dyDescent="0.2">
      <c r="A218" s="29" t="s">
        <v>193</v>
      </c>
      <c r="B218" s="73" t="s">
        <v>155</v>
      </c>
      <c r="C218" s="31" t="s">
        <v>456</v>
      </c>
      <c r="D218" s="32">
        <v>311900</v>
      </c>
      <c r="E218" s="74">
        <v>98404.32</v>
      </c>
      <c r="F218" s="75">
        <f t="shared" si="3"/>
        <v>213495.67999999999</v>
      </c>
    </row>
    <row r="219" spans="1:6" ht="11.4" x14ac:dyDescent="0.2">
      <c r="A219" s="29" t="s">
        <v>195</v>
      </c>
      <c r="B219" s="73" t="s">
        <v>155</v>
      </c>
      <c r="C219" s="31" t="s">
        <v>457</v>
      </c>
      <c r="D219" s="32">
        <v>355200</v>
      </c>
      <c r="E219" s="74">
        <v>147692.46</v>
      </c>
      <c r="F219" s="75">
        <f t="shared" si="3"/>
        <v>207507.54</v>
      </c>
    </row>
    <row r="220" spans="1:6" ht="11.4" x14ac:dyDescent="0.2">
      <c r="A220" s="29" t="s">
        <v>197</v>
      </c>
      <c r="B220" s="73" t="s">
        <v>155</v>
      </c>
      <c r="C220" s="31" t="s">
        <v>458</v>
      </c>
      <c r="D220" s="32">
        <v>3000</v>
      </c>
      <c r="E220" s="74" t="s">
        <v>47</v>
      </c>
      <c r="F220" s="75">
        <f t="shared" si="3"/>
        <v>3000</v>
      </c>
    </row>
    <row r="221" spans="1:6" ht="11.4" x14ac:dyDescent="0.2">
      <c r="A221" s="29" t="s">
        <v>199</v>
      </c>
      <c r="B221" s="73" t="s">
        <v>155</v>
      </c>
      <c r="C221" s="31" t="s">
        <v>459</v>
      </c>
      <c r="D221" s="32">
        <v>3000</v>
      </c>
      <c r="E221" s="74" t="s">
        <v>47</v>
      </c>
      <c r="F221" s="75">
        <f t="shared" si="3"/>
        <v>3000</v>
      </c>
    </row>
    <row r="222" spans="1:6" ht="11.4" x14ac:dyDescent="0.2">
      <c r="A222" s="29" t="s">
        <v>201</v>
      </c>
      <c r="B222" s="73" t="s">
        <v>155</v>
      </c>
      <c r="C222" s="31" t="s">
        <v>460</v>
      </c>
      <c r="D222" s="32">
        <v>1000</v>
      </c>
      <c r="E222" s="74" t="s">
        <v>47</v>
      </c>
      <c r="F222" s="75">
        <f t="shared" si="3"/>
        <v>1000</v>
      </c>
    </row>
    <row r="223" spans="1:6" ht="11.4" x14ac:dyDescent="0.2">
      <c r="A223" s="29" t="s">
        <v>203</v>
      </c>
      <c r="B223" s="73" t="s">
        <v>155</v>
      </c>
      <c r="C223" s="31" t="s">
        <v>461</v>
      </c>
      <c r="D223" s="32">
        <v>2000</v>
      </c>
      <c r="E223" s="74" t="s">
        <v>47</v>
      </c>
      <c r="F223" s="75">
        <f t="shared" si="3"/>
        <v>2000</v>
      </c>
    </row>
    <row r="224" spans="1:6" ht="34.200000000000003" x14ac:dyDescent="0.2">
      <c r="A224" s="29" t="s">
        <v>462</v>
      </c>
      <c r="B224" s="73" t="s">
        <v>155</v>
      </c>
      <c r="C224" s="31" t="s">
        <v>463</v>
      </c>
      <c r="D224" s="32">
        <v>5000</v>
      </c>
      <c r="E224" s="74" t="s">
        <v>47</v>
      </c>
      <c r="F224" s="75">
        <f t="shared" si="3"/>
        <v>5000</v>
      </c>
    </row>
    <row r="225" spans="1:6" ht="22.8" x14ac:dyDescent="0.2">
      <c r="A225" s="29" t="s">
        <v>189</v>
      </c>
      <c r="B225" s="73" t="s">
        <v>155</v>
      </c>
      <c r="C225" s="31" t="s">
        <v>464</v>
      </c>
      <c r="D225" s="32">
        <v>5000</v>
      </c>
      <c r="E225" s="74" t="s">
        <v>47</v>
      </c>
      <c r="F225" s="75">
        <f t="shared" si="3"/>
        <v>5000</v>
      </c>
    </row>
    <row r="226" spans="1:6" ht="22.8" x14ac:dyDescent="0.2">
      <c r="A226" s="29" t="s">
        <v>191</v>
      </c>
      <c r="B226" s="73" t="s">
        <v>155</v>
      </c>
      <c r="C226" s="31" t="s">
        <v>465</v>
      </c>
      <c r="D226" s="32">
        <v>5000</v>
      </c>
      <c r="E226" s="74" t="s">
        <v>47</v>
      </c>
      <c r="F226" s="75">
        <f t="shared" si="3"/>
        <v>5000</v>
      </c>
    </row>
    <row r="227" spans="1:6" ht="11.4" x14ac:dyDescent="0.2">
      <c r="A227" s="29" t="s">
        <v>193</v>
      </c>
      <c r="B227" s="73" t="s">
        <v>155</v>
      </c>
      <c r="C227" s="31" t="s">
        <v>466</v>
      </c>
      <c r="D227" s="32">
        <v>5000</v>
      </c>
      <c r="E227" s="74" t="s">
        <v>47</v>
      </c>
      <c r="F227" s="75">
        <f t="shared" si="3"/>
        <v>5000</v>
      </c>
    </row>
    <row r="228" spans="1:6" ht="45.6" x14ac:dyDescent="0.2">
      <c r="A228" s="29" t="s">
        <v>467</v>
      </c>
      <c r="B228" s="73" t="s">
        <v>155</v>
      </c>
      <c r="C228" s="31" t="s">
        <v>468</v>
      </c>
      <c r="D228" s="32">
        <v>40000</v>
      </c>
      <c r="E228" s="74" t="s">
        <v>47</v>
      </c>
      <c r="F228" s="75">
        <f t="shared" si="3"/>
        <v>40000</v>
      </c>
    </row>
    <row r="229" spans="1:6" ht="22.8" x14ac:dyDescent="0.2">
      <c r="A229" s="29" t="s">
        <v>189</v>
      </c>
      <c r="B229" s="73" t="s">
        <v>155</v>
      </c>
      <c r="C229" s="31" t="s">
        <v>469</v>
      </c>
      <c r="D229" s="32">
        <v>40000</v>
      </c>
      <c r="E229" s="74" t="s">
        <v>47</v>
      </c>
      <c r="F229" s="75">
        <f t="shared" si="3"/>
        <v>40000</v>
      </c>
    </row>
    <row r="230" spans="1:6" ht="22.8" x14ac:dyDescent="0.2">
      <c r="A230" s="29" t="s">
        <v>191</v>
      </c>
      <c r="B230" s="73" t="s">
        <v>155</v>
      </c>
      <c r="C230" s="31" t="s">
        <v>470</v>
      </c>
      <c r="D230" s="32">
        <v>40000</v>
      </c>
      <c r="E230" s="74" t="s">
        <v>47</v>
      </c>
      <c r="F230" s="75">
        <f t="shared" si="3"/>
        <v>40000</v>
      </c>
    </row>
    <row r="231" spans="1:6" ht="11.4" x14ac:dyDescent="0.2">
      <c r="A231" s="29" t="s">
        <v>193</v>
      </c>
      <c r="B231" s="73" t="s">
        <v>155</v>
      </c>
      <c r="C231" s="31" t="s">
        <v>471</v>
      </c>
      <c r="D231" s="32">
        <v>40000</v>
      </c>
      <c r="E231" s="74" t="s">
        <v>47</v>
      </c>
      <c r="F231" s="75">
        <f t="shared" si="3"/>
        <v>40000</v>
      </c>
    </row>
    <row r="232" spans="1:6" ht="34.200000000000003" x14ac:dyDescent="0.2">
      <c r="A232" s="29" t="s">
        <v>472</v>
      </c>
      <c r="B232" s="73" t="s">
        <v>155</v>
      </c>
      <c r="C232" s="31" t="s">
        <v>473</v>
      </c>
      <c r="D232" s="32">
        <v>20000</v>
      </c>
      <c r="E232" s="74" t="s">
        <v>47</v>
      </c>
      <c r="F232" s="75">
        <f t="shared" si="3"/>
        <v>20000</v>
      </c>
    </row>
    <row r="233" spans="1:6" ht="11.4" x14ac:dyDescent="0.2">
      <c r="A233" s="29" t="s">
        <v>197</v>
      </c>
      <c r="B233" s="73" t="s">
        <v>155</v>
      </c>
      <c r="C233" s="31" t="s">
        <v>474</v>
      </c>
      <c r="D233" s="32">
        <v>20000</v>
      </c>
      <c r="E233" s="74" t="s">
        <v>47</v>
      </c>
      <c r="F233" s="75">
        <f t="shared" si="3"/>
        <v>20000</v>
      </c>
    </row>
    <row r="234" spans="1:6" ht="11.4" x14ac:dyDescent="0.2">
      <c r="A234" s="29" t="s">
        <v>199</v>
      </c>
      <c r="B234" s="73" t="s">
        <v>155</v>
      </c>
      <c r="C234" s="31" t="s">
        <v>475</v>
      </c>
      <c r="D234" s="32">
        <v>20000</v>
      </c>
      <c r="E234" s="74" t="s">
        <v>47</v>
      </c>
      <c r="F234" s="75">
        <f t="shared" si="3"/>
        <v>20000</v>
      </c>
    </row>
    <row r="235" spans="1:6" ht="11.4" x14ac:dyDescent="0.2">
      <c r="A235" s="29" t="s">
        <v>383</v>
      </c>
      <c r="B235" s="73" t="s">
        <v>155</v>
      </c>
      <c r="C235" s="31" t="s">
        <v>476</v>
      </c>
      <c r="D235" s="32">
        <v>20000</v>
      </c>
      <c r="E235" s="74" t="s">
        <v>47</v>
      </c>
      <c r="F235" s="75">
        <f t="shared" si="3"/>
        <v>20000</v>
      </c>
    </row>
    <row r="236" spans="1:6" ht="12" x14ac:dyDescent="0.25">
      <c r="A236" s="61" t="s">
        <v>477</v>
      </c>
      <c r="B236" s="62" t="s">
        <v>155</v>
      </c>
      <c r="C236" s="63" t="s">
        <v>478</v>
      </c>
      <c r="D236" s="64">
        <v>261600</v>
      </c>
      <c r="E236" s="65">
        <v>80150</v>
      </c>
      <c r="F236" s="66">
        <f t="shared" si="3"/>
        <v>181450</v>
      </c>
    </row>
    <row r="237" spans="1:6" ht="12" x14ac:dyDescent="0.25">
      <c r="A237" s="61" t="s">
        <v>479</v>
      </c>
      <c r="B237" s="62" t="s">
        <v>155</v>
      </c>
      <c r="C237" s="63" t="s">
        <v>480</v>
      </c>
      <c r="D237" s="64">
        <v>261600</v>
      </c>
      <c r="E237" s="65">
        <v>80150</v>
      </c>
      <c r="F237" s="66">
        <f t="shared" si="3"/>
        <v>181450</v>
      </c>
    </row>
    <row r="238" spans="1:6" ht="11.4" x14ac:dyDescent="0.2">
      <c r="A238" s="29" t="s">
        <v>481</v>
      </c>
      <c r="B238" s="73" t="s">
        <v>155</v>
      </c>
      <c r="C238" s="31" t="s">
        <v>482</v>
      </c>
      <c r="D238" s="32">
        <v>261600</v>
      </c>
      <c r="E238" s="74">
        <v>80150</v>
      </c>
      <c r="F238" s="75">
        <f t="shared" si="3"/>
        <v>181450</v>
      </c>
    </row>
    <row r="239" spans="1:6" ht="22.8" x14ac:dyDescent="0.2">
      <c r="A239" s="29" t="s">
        <v>483</v>
      </c>
      <c r="B239" s="73" t="s">
        <v>155</v>
      </c>
      <c r="C239" s="31" t="s">
        <v>484</v>
      </c>
      <c r="D239" s="32">
        <v>261600</v>
      </c>
      <c r="E239" s="74">
        <v>80150</v>
      </c>
      <c r="F239" s="75">
        <f t="shared" si="3"/>
        <v>181450</v>
      </c>
    </row>
    <row r="240" spans="1:6" ht="45.6" x14ac:dyDescent="0.2">
      <c r="A240" s="29" t="s">
        <v>485</v>
      </c>
      <c r="B240" s="73" t="s">
        <v>155</v>
      </c>
      <c r="C240" s="31" t="s">
        <v>486</v>
      </c>
      <c r="D240" s="32">
        <v>261600</v>
      </c>
      <c r="E240" s="74">
        <v>80150</v>
      </c>
      <c r="F240" s="75">
        <f t="shared" si="3"/>
        <v>181450</v>
      </c>
    </row>
    <row r="241" spans="1:6" ht="11.4" x14ac:dyDescent="0.2">
      <c r="A241" s="29" t="s">
        <v>178</v>
      </c>
      <c r="B241" s="73" t="s">
        <v>155</v>
      </c>
      <c r="C241" s="31" t="s">
        <v>487</v>
      </c>
      <c r="D241" s="32">
        <v>261600</v>
      </c>
      <c r="E241" s="74">
        <v>80150</v>
      </c>
      <c r="F241" s="75">
        <f t="shared" si="3"/>
        <v>181450</v>
      </c>
    </row>
    <row r="242" spans="1:6" ht="11.4" x14ac:dyDescent="0.2">
      <c r="A242" s="29" t="s">
        <v>488</v>
      </c>
      <c r="B242" s="73" t="s">
        <v>155</v>
      </c>
      <c r="C242" s="31" t="s">
        <v>489</v>
      </c>
      <c r="D242" s="32">
        <v>261600</v>
      </c>
      <c r="E242" s="74">
        <v>80150</v>
      </c>
      <c r="F242" s="75">
        <f t="shared" si="3"/>
        <v>181450</v>
      </c>
    </row>
    <row r="243" spans="1:6" ht="11.4" x14ac:dyDescent="0.2">
      <c r="A243" s="29" t="s">
        <v>490</v>
      </c>
      <c r="B243" s="73" t="s">
        <v>155</v>
      </c>
      <c r="C243" s="31" t="s">
        <v>491</v>
      </c>
      <c r="D243" s="32">
        <v>261600</v>
      </c>
      <c r="E243" s="74">
        <v>80150</v>
      </c>
      <c r="F243" s="75">
        <f t="shared" si="3"/>
        <v>181450</v>
      </c>
    </row>
    <row r="244" spans="1:6" ht="12" x14ac:dyDescent="0.25">
      <c r="A244" s="61" t="s">
        <v>492</v>
      </c>
      <c r="B244" s="62" t="s">
        <v>155</v>
      </c>
      <c r="C244" s="63" t="s">
        <v>493</v>
      </c>
      <c r="D244" s="64">
        <v>20000</v>
      </c>
      <c r="E244" s="65">
        <v>8770</v>
      </c>
      <c r="F244" s="66">
        <f t="shared" si="3"/>
        <v>11230</v>
      </c>
    </row>
    <row r="245" spans="1:6" ht="12" x14ac:dyDescent="0.25">
      <c r="A245" s="61" t="s">
        <v>494</v>
      </c>
      <c r="B245" s="62" t="s">
        <v>155</v>
      </c>
      <c r="C245" s="63" t="s">
        <v>495</v>
      </c>
      <c r="D245" s="64">
        <v>20000</v>
      </c>
      <c r="E245" s="65">
        <v>8770</v>
      </c>
      <c r="F245" s="66">
        <f t="shared" si="3"/>
        <v>11230</v>
      </c>
    </row>
    <row r="246" spans="1:6" ht="22.8" x14ac:dyDescent="0.2">
      <c r="A246" s="29" t="s">
        <v>496</v>
      </c>
      <c r="B246" s="73" t="s">
        <v>155</v>
      </c>
      <c r="C246" s="31" t="s">
        <v>497</v>
      </c>
      <c r="D246" s="32">
        <v>20000</v>
      </c>
      <c r="E246" s="74">
        <v>8770</v>
      </c>
      <c r="F246" s="75">
        <f t="shared" si="3"/>
        <v>11230</v>
      </c>
    </row>
    <row r="247" spans="1:6" ht="34.200000000000003" x14ac:dyDescent="0.2">
      <c r="A247" s="29" t="s">
        <v>498</v>
      </c>
      <c r="B247" s="73" t="s">
        <v>155</v>
      </c>
      <c r="C247" s="31" t="s">
        <v>499</v>
      </c>
      <c r="D247" s="32">
        <v>20000</v>
      </c>
      <c r="E247" s="74">
        <v>8770</v>
      </c>
      <c r="F247" s="75">
        <f t="shared" si="3"/>
        <v>11230</v>
      </c>
    </row>
    <row r="248" spans="1:6" ht="45.6" x14ac:dyDescent="0.2">
      <c r="A248" s="29" t="s">
        <v>500</v>
      </c>
      <c r="B248" s="73" t="s">
        <v>155</v>
      </c>
      <c r="C248" s="31" t="s">
        <v>501</v>
      </c>
      <c r="D248" s="32">
        <v>20000</v>
      </c>
      <c r="E248" s="74">
        <v>8770</v>
      </c>
      <c r="F248" s="75">
        <f t="shared" si="3"/>
        <v>11230</v>
      </c>
    </row>
    <row r="249" spans="1:6" ht="22.8" x14ac:dyDescent="0.2">
      <c r="A249" s="29" t="s">
        <v>189</v>
      </c>
      <c r="B249" s="73" t="s">
        <v>155</v>
      </c>
      <c r="C249" s="31" t="s">
        <v>502</v>
      </c>
      <c r="D249" s="32">
        <v>20000</v>
      </c>
      <c r="E249" s="74">
        <v>8770</v>
      </c>
      <c r="F249" s="75">
        <f t="shared" si="3"/>
        <v>11230</v>
      </c>
    </row>
    <row r="250" spans="1:6" ht="22.8" x14ac:dyDescent="0.2">
      <c r="A250" s="29" t="s">
        <v>191</v>
      </c>
      <c r="B250" s="73" t="s">
        <v>155</v>
      </c>
      <c r="C250" s="31" t="s">
        <v>503</v>
      </c>
      <c r="D250" s="32">
        <v>20000</v>
      </c>
      <c r="E250" s="74">
        <v>8770</v>
      </c>
      <c r="F250" s="75">
        <f t="shared" si="3"/>
        <v>11230</v>
      </c>
    </row>
    <row r="251" spans="1:6" ht="11.4" x14ac:dyDescent="0.2">
      <c r="A251" s="29" t="s">
        <v>193</v>
      </c>
      <c r="B251" s="73" t="s">
        <v>155</v>
      </c>
      <c r="C251" s="31" t="s">
        <v>504</v>
      </c>
      <c r="D251" s="32">
        <v>20000</v>
      </c>
      <c r="E251" s="74">
        <v>8770</v>
      </c>
      <c r="F251" s="75">
        <f t="shared" si="3"/>
        <v>11230</v>
      </c>
    </row>
    <row r="252" spans="1:6" ht="9" customHeight="1" x14ac:dyDescent="0.2">
      <c r="A252" s="77"/>
      <c r="B252" s="78"/>
      <c r="C252" s="79"/>
      <c r="D252" s="80"/>
      <c r="E252" s="78"/>
      <c r="F252" s="78"/>
    </row>
    <row r="253" spans="1:6" ht="13.5" customHeight="1" x14ac:dyDescent="0.2">
      <c r="A253" s="81" t="s">
        <v>505</v>
      </c>
      <c r="B253" s="82" t="s">
        <v>506</v>
      </c>
      <c r="C253" s="83" t="s">
        <v>156</v>
      </c>
      <c r="D253" s="84">
        <v>-262700</v>
      </c>
      <c r="E253" s="84">
        <v>2121542.08</v>
      </c>
      <c r="F253" s="85" t="s">
        <v>507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showGridLines="0" topLeftCell="A4" workbookViewId="0">
      <selection activeCell="D28" sqref="D28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27" t="s">
        <v>508</v>
      </c>
      <c r="B1" s="127"/>
      <c r="C1" s="127"/>
      <c r="D1" s="127"/>
      <c r="E1" s="127"/>
      <c r="F1" s="127"/>
    </row>
    <row r="2" spans="1:6" ht="13.2" customHeight="1" x14ac:dyDescent="0.25">
      <c r="A2" s="126" t="s">
        <v>509</v>
      </c>
      <c r="B2" s="126"/>
      <c r="C2" s="126"/>
      <c r="D2" s="126"/>
      <c r="E2" s="126"/>
      <c r="F2" s="126"/>
    </row>
    <row r="3" spans="1:6" ht="9" customHeight="1" x14ac:dyDescent="0.25">
      <c r="A3" s="2"/>
      <c r="B3" s="5"/>
      <c r="C3" s="4"/>
      <c r="D3" s="3"/>
      <c r="E3" s="3"/>
      <c r="F3" s="4"/>
    </row>
    <row r="4" spans="1:6" s="8" customFormat="1" ht="13.95" customHeight="1" x14ac:dyDescent="0.2">
      <c r="A4" s="113" t="s">
        <v>22</v>
      </c>
      <c r="B4" s="107" t="s">
        <v>23</v>
      </c>
      <c r="C4" s="119" t="s">
        <v>510</v>
      </c>
      <c r="D4" s="110" t="s">
        <v>25</v>
      </c>
      <c r="E4" s="110" t="s">
        <v>26</v>
      </c>
      <c r="F4" s="116" t="s">
        <v>27</v>
      </c>
    </row>
    <row r="5" spans="1:6" s="8" customFormat="1" ht="4.95" customHeight="1" x14ac:dyDescent="0.2">
      <c r="A5" s="114"/>
      <c r="B5" s="108"/>
      <c r="C5" s="120"/>
      <c r="D5" s="111"/>
      <c r="E5" s="111"/>
      <c r="F5" s="117"/>
    </row>
    <row r="6" spans="1:6" s="8" customFormat="1" ht="6" customHeight="1" x14ac:dyDescent="0.2">
      <c r="A6" s="114"/>
      <c r="B6" s="108"/>
      <c r="C6" s="120"/>
      <c r="D6" s="111"/>
      <c r="E6" s="111"/>
      <c r="F6" s="117"/>
    </row>
    <row r="7" spans="1:6" s="8" customFormat="1" ht="4.95" customHeight="1" x14ac:dyDescent="0.2">
      <c r="A7" s="114"/>
      <c r="B7" s="108"/>
      <c r="C7" s="120"/>
      <c r="D7" s="111"/>
      <c r="E7" s="111"/>
      <c r="F7" s="117"/>
    </row>
    <row r="8" spans="1:6" s="8" customFormat="1" ht="6" customHeight="1" x14ac:dyDescent="0.2">
      <c r="A8" s="114"/>
      <c r="B8" s="108"/>
      <c r="C8" s="120"/>
      <c r="D8" s="111"/>
      <c r="E8" s="111"/>
      <c r="F8" s="117"/>
    </row>
    <row r="9" spans="1:6" s="8" customFormat="1" ht="6" customHeight="1" x14ac:dyDescent="0.2">
      <c r="A9" s="114"/>
      <c r="B9" s="108"/>
      <c r="C9" s="120"/>
      <c r="D9" s="111"/>
      <c r="E9" s="111"/>
      <c r="F9" s="117"/>
    </row>
    <row r="10" spans="1:6" s="8" customFormat="1" ht="18" customHeight="1" x14ac:dyDescent="0.2">
      <c r="A10" s="115"/>
      <c r="B10" s="109"/>
      <c r="C10" s="128"/>
      <c r="D10" s="112"/>
      <c r="E10" s="112"/>
      <c r="F10" s="118"/>
    </row>
    <row r="11" spans="1:6" s="8" customFormat="1" ht="13.5" customHeight="1" x14ac:dyDescent="0.2">
      <c r="A11" s="23">
        <v>1</v>
      </c>
      <c r="B11" s="24">
        <v>2</v>
      </c>
      <c r="C11" s="25">
        <v>3</v>
      </c>
      <c r="D11" s="26" t="s">
        <v>28</v>
      </c>
      <c r="E11" s="60" t="s">
        <v>29</v>
      </c>
      <c r="F11" s="28" t="s">
        <v>30</v>
      </c>
    </row>
    <row r="12" spans="1:6" s="8" customFormat="1" ht="24" x14ac:dyDescent="0.25">
      <c r="A12" s="92" t="s">
        <v>511</v>
      </c>
      <c r="B12" s="40" t="s">
        <v>512</v>
      </c>
      <c r="C12" s="93" t="s">
        <v>156</v>
      </c>
      <c r="D12" s="42">
        <v>262700</v>
      </c>
      <c r="E12" s="42">
        <v>-2121542.08</v>
      </c>
      <c r="F12" s="43" t="s">
        <v>156</v>
      </c>
    </row>
    <row r="13" spans="1:6" s="8" customFormat="1" ht="11.4" x14ac:dyDescent="0.2">
      <c r="A13" s="94" t="s">
        <v>34</v>
      </c>
      <c r="B13" s="95"/>
      <c r="C13" s="96"/>
      <c r="D13" s="97"/>
      <c r="E13" s="97"/>
      <c r="F13" s="98"/>
    </row>
    <row r="14" spans="1:6" s="8" customFormat="1" ht="24" x14ac:dyDescent="0.25">
      <c r="A14" s="61" t="s">
        <v>513</v>
      </c>
      <c r="B14" s="99" t="s">
        <v>514</v>
      </c>
      <c r="C14" s="100" t="s">
        <v>156</v>
      </c>
      <c r="D14" s="64" t="s">
        <v>47</v>
      </c>
      <c r="E14" s="64" t="s">
        <v>47</v>
      </c>
      <c r="F14" s="66" t="s">
        <v>47</v>
      </c>
    </row>
    <row r="15" spans="1:6" s="8" customFormat="1" ht="11.4" x14ac:dyDescent="0.2">
      <c r="A15" s="94" t="s">
        <v>515</v>
      </c>
      <c r="B15" s="95"/>
      <c r="C15" s="96"/>
      <c r="D15" s="97"/>
      <c r="E15" s="97"/>
      <c r="F15" s="98"/>
    </row>
    <row r="16" spans="1:6" s="8" customFormat="1" ht="12" x14ac:dyDescent="0.25">
      <c r="A16" s="61" t="s">
        <v>516</v>
      </c>
      <c r="B16" s="99" t="s">
        <v>517</v>
      </c>
      <c r="C16" s="100" t="s">
        <v>156</v>
      </c>
      <c r="D16" s="64" t="s">
        <v>47</v>
      </c>
      <c r="E16" s="64" t="s">
        <v>47</v>
      </c>
      <c r="F16" s="66" t="s">
        <v>47</v>
      </c>
    </row>
    <row r="17" spans="1:6" s="8" customFormat="1" ht="11.4" x14ac:dyDescent="0.2">
      <c r="A17" s="94" t="s">
        <v>515</v>
      </c>
      <c r="B17" s="95"/>
      <c r="C17" s="96"/>
      <c r="D17" s="97"/>
      <c r="E17" s="97"/>
      <c r="F17" s="98"/>
    </row>
    <row r="18" spans="1:6" s="8" customFormat="1" ht="12" x14ac:dyDescent="0.25">
      <c r="A18" s="92" t="s">
        <v>518</v>
      </c>
      <c r="B18" s="40" t="s">
        <v>519</v>
      </c>
      <c r="C18" s="93" t="s">
        <v>520</v>
      </c>
      <c r="D18" s="42">
        <v>262700</v>
      </c>
      <c r="E18" s="42">
        <v>-2121542.08</v>
      </c>
      <c r="F18" s="43">
        <v>2384242.08</v>
      </c>
    </row>
    <row r="19" spans="1:6" s="8" customFormat="1" ht="24" x14ac:dyDescent="0.25">
      <c r="A19" s="92" t="s">
        <v>521</v>
      </c>
      <c r="B19" s="40" t="s">
        <v>519</v>
      </c>
      <c r="C19" s="93" t="s">
        <v>522</v>
      </c>
      <c r="D19" s="42">
        <v>262700</v>
      </c>
      <c r="E19" s="42">
        <v>-2121542.08</v>
      </c>
      <c r="F19" s="43">
        <v>2384242.08</v>
      </c>
    </row>
    <row r="20" spans="1:6" s="8" customFormat="1" ht="12" x14ac:dyDescent="0.25">
      <c r="A20" s="92" t="s">
        <v>523</v>
      </c>
      <c r="B20" s="40" t="s">
        <v>524</v>
      </c>
      <c r="C20" s="93" t="s">
        <v>525</v>
      </c>
      <c r="D20" s="42">
        <f>D21</f>
        <v>-13172100</v>
      </c>
      <c r="E20" s="42">
        <v>-6338308.4100000001</v>
      </c>
      <c r="F20" s="43" t="s">
        <v>507</v>
      </c>
    </row>
    <row r="21" spans="1:6" s="8" customFormat="1" ht="22.8" x14ac:dyDescent="0.2">
      <c r="A21" s="29" t="s">
        <v>526</v>
      </c>
      <c r="B21" s="30" t="s">
        <v>524</v>
      </c>
      <c r="C21" s="101" t="s">
        <v>527</v>
      </c>
      <c r="D21" s="32">
        <v>-13172100</v>
      </c>
      <c r="E21" s="32">
        <v>-6338308.4100000001</v>
      </c>
      <c r="F21" s="75" t="s">
        <v>507</v>
      </c>
    </row>
    <row r="22" spans="1:6" s="8" customFormat="1" ht="12" x14ac:dyDescent="0.25">
      <c r="A22" s="92" t="s">
        <v>528</v>
      </c>
      <c r="B22" s="40" t="s">
        <v>529</v>
      </c>
      <c r="C22" s="93" t="s">
        <v>530</v>
      </c>
      <c r="D22" s="42">
        <f>D23</f>
        <v>13434800</v>
      </c>
      <c r="E22" s="42">
        <v>4216766.33</v>
      </c>
      <c r="F22" s="43" t="s">
        <v>507</v>
      </c>
    </row>
    <row r="23" spans="1:6" s="8" customFormat="1" ht="22.8" x14ac:dyDescent="0.2">
      <c r="A23" s="29" t="s">
        <v>531</v>
      </c>
      <c r="B23" s="30" t="s">
        <v>529</v>
      </c>
      <c r="C23" s="101" t="s">
        <v>532</v>
      </c>
      <c r="D23" s="32">
        <v>13434800</v>
      </c>
      <c r="E23" s="32">
        <v>4216766.33</v>
      </c>
      <c r="F23" s="75" t="s">
        <v>507</v>
      </c>
    </row>
    <row r="24" spans="1:6" s="8" customFormat="1" ht="12.75" customHeight="1" x14ac:dyDescent="0.2">
      <c r="A24" s="51"/>
      <c r="B24" s="52"/>
      <c r="C24" s="102"/>
      <c r="D24" s="103"/>
      <c r="E24" s="103"/>
      <c r="F24" s="104"/>
    </row>
    <row r="25" spans="1:6" s="87" customFormat="1" ht="32.4" customHeight="1" x14ac:dyDescent="0.25">
      <c r="A25" s="86" t="s">
        <v>550</v>
      </c>
    </row>
    <row r="26" spans="1:6" s="87" customFormat="1" ht="12.75" customHeight="1" x14ac:dyDescent="0.25">
      <c r="A26" s="86" t="s">
        <v>551</v>
      </c>
      <c r="C26" s="88" t="s">
        <v>552</v>
      </c>
    </row>
    <row r="27" spans="1:6" s="87" customFormat="1" ht="12.75" customHeight="1" x14ac:dyDescent="0.25">
      <c r="A27" s="86"/>
    </row>
    <row r="28" spans="1:6" s="87" customFormat="1" ht="12.75" customHeight="1" x14ac:dyDescent="0.25">
      <c r="A28" s="86" t="s">
        <v>553</v>
      </c>
      <c r="C28" s="88" t="s">
        <v>554</v>
      </c>
    </row>
    <row r="29" spans="1:6" s="87" customFormat="1" ht="12.75" customHeight="1" x14ac:dyDescent="0.25">
      <c r="A29" s="86"/>
    </row>
    <row r="30" spans="1:6" s="87" customFormat="1" ht="12.75" customHeight="1" x14ac:dyDescent="0.25">
      <c r="A30" s="86" t="s">
        <v>555</v>
      </c>
      <c r="C30" s="88" t="s">
        <v>556</v>
      </c>
    </row>
    <row r="31" spans="1:6" ht="13.2" x14ac:dyDescent="0.25">
      <c r="A31" s="89"/>
      <c r="B31" s="90"/>
      <c r="C31" s="90"/>
      <c r="D31" s="91"/>
      <c r="E31" s="91"/>
      <c r="F31" s="91"/>
    </row>
    <row r="32" spans="1:6" ht="13.2" x14ac:dyDescent="0.25">
      <c r="A32" s="89"/>
      <c r="B32" s="90"/>
      <c r="C32" s="90"/>
      <c r="D32" s="91"/>
      <c r="E32" s="91"/>
      <c r="F32" s="91"/>
    </row>
    <row r="33" spans="1:6" ht="13.2" x14ac:dyDescent="0.25">
      <c r="A33" s="89"/>
      <c r="B33" s="90"/>
      <c r="C33" s="90"/>
      <c r="D33" s="91"/>
      <c r="E33" s="91"/>
      <c r="F33" s="91"/>
    </row>
    <row r="34" spans="1:6" ht="12.75" customHeight="1" x14ac:dyDescent="0.25">
      <c r="A34" s="2" t="s">
        <v>557</v>
      </c>
      <c r="D34" s="1"/>
      <c r="E34" s="1"/>
      <c r="F34" s="6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86:F86">
    <cfRule type="cellIs" priority="16" stopIfTrue="1" operator="equal">
      <formula>0</formula>
    </cfRule>
  </conditionalFormatting>
  <conditionalFormatting sqref="E29:F29">
    <cfRule type="cellIs" priority="12" stopIfTrue="1" operator="equal">
      <formula>0</formula>
    </cfRule>
  </conditionalFormatting>
  <conditionalFormatting sqref="E30:F30">
    <cfRule type="cellIs" priority="11" stopIfTrue="1" operator="equal">
      <formula>0</formula>
    </cfRule>
  </conditionalFormatting>
  <conditionalFormatting sqref="E26:F26">
    <cfRule type="cellIs" priority="10" stopIfTrue="1" operator="equal">
      <formula>0</formula>
    </cfRule>
  </conditionalFormatting>
  <conditionalFormatting sqref="E28:F28">
    <cfRule type="cellIs" priority="9" stopIfTrue="1" operator="equal">
      <formula>0</formula>
    </cfRule>
  </conditionalFormatting>
  <conditionalFormatting sqref="E27:F27">
    <cfRule type="cellIs" priority="8" stopIfTrue="1" operator="equal">
      <formula>0</formula>
    </cfRule>
  </conditionalFormatting>
  <conditionalFormatting sqref="E29:F29">
    <cfRule type="cellIs" priority="7" stopIfTrue="1" operator="equal">
      <formula>0</formula>
    </cfRule>
  </conditionalFormatting>
  <conditionalFormatting sqref="E27:F27">
    <cfRule type="cellIs" priority="6" stopIfTrue="1" operator="equal">
      <formula>0</formula>
    </cfRule>
  </conditionalFormatting>
  <conditionalFormatting sqref="E29:F29">
    <cfRule type="cellIs" priority="5" stopIfTrue="1" operator="equal">
      <formula>0</formula>
    </cfRule>
  </conditionalFormatting>
  <conditionalFormatting sqref="E26:F26">
    <cfRule type="cellIs" priority="4" stopIfTrue="1" operator="equal">
      <formula>0</formula>
    </cfRule>
  </conditionalFormatting>
  <conditionalFormatting sqref="E28:F28">
    <cfRule type="cellIs" priority="3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27:F27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533</v>
      </c>
      <c r="B1" t="s">
        <v>534</v>
      </c>
    </row>
    <row r="2" spans="1:2" x14ac:dyDescent="0.25">
      <c r="A2" t="s">
        <v>535</v>
      </c>
      <c r="B2" t="s">
        <v>536</v>
      </c>
    </row>
    <row r="3" spans="1:2" x14ac:dyDescent="0.25">
      <c r="A3" t="s">
        <v>537</v>
      </c>
      <c r="B3" t="s">
        <v>6</v>
      </c>
    </row>
    <row r="4" spans="1:2" x14ac:dyDescent="0.25">
      <c r="A4" t="s">
        <v>538</v>
      </c>
      <c r="B4" t="s">
        <v>539</v>
      </c>
    </row>
    <row r="5" spans="1:2" x14ac:dyDescent="0.25">
      <c r="A5" t="s">
        <v>540</v>
      </c>
      <c r="B5" t="s">
        <v>541</v>
      </c>
    </row>
    <row r="6" spans="1:2" x14ac:dyDescent="0.25">
      <c r="A6" t="s">
        <v>542</v>
      </c>
      <c r="B6" t="s">
        <v>534</v>
      </c>
    </row>
    <row r="7" spans="1:2" x14ac:dyDescent="0.25">
      <c r="A7" t="s">
        <v>543</v>
      </c>
      <c r="B7" t="s">
        <v>544</v>
      </c>
    </row>
    <row r="8" spans="1:2" x14ac:dyDescent="0.25">
      <c r="A8" t="s">
        <v>545</v>
      </c>
      <c r="B8" t="s">
        <v>544</v>
      </c>
    </row>
    <row r="9" spans="1:2" x14ac:dyDescent="0.25">
      <c r="A9" t="s">
        <v>546</v>
      </c>
      <c r="B9" t="s">
        <v>547</v>
      </c>
    </row>
    <row r="10" spans="1:2" x14ac:dyDescent="0.25">
      <c r="A10" t="s">
        <v>548</v>
      </c>
      <c r="B10" t="s">
        <v>19</v>
      </c>
    </row>
    <row r="11" spans="1:2" x14ac:dyDescent="0.25">
      <c r="A11" t="s">
        <v>549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26</vt:i4>
      </vt:variant>
    </vt:vector>
  </HeadingPairs>
  <TitlesOfParts>
    <vt:vector size="30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rep:2.54.0.145</dc:description>
  <cp:lastModifiedBy>Certified Windows</cp:lastModifiedBy>
  <cp:lastPrinted>2022-05-04T11:54:13Z</cp:lastPrinted>
  <dcterms:created xsi:type="dcterms:W3CDTF">2022-05-04T11:09:47Z</dcterms:created>
  <dcterms:modified xsi:type="dcterms:W3CDTF">2022-05-12T12:59:39Z</dcterms:modified>
</cp:coreProperties>
</file>